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ubry/Private-SYNDICAL/SNESUP/SDP/Rubriques/Remunerations/"/>
    </mc:Choice>
  </mc:AlternateContent>
  <xr:revisionPtr revIDLastSave="0" documentId="13_ncr:1_{36C27349-2B0F-FE49-A342-A71F9E750A8C}" xr6:coauthVersionLast="36" xr6:coauthVersionMax="36" xr10:uidLastSave="{00000000-0000-0000-0000-000000000000}"/>
  <bookViews>
    <workbookView xWindow="3860" yWindow="500" windowWidth="25220" windowHeight="17500" activeTab="3" xr2:uid="{4E5CACC8-E280-9B48-91E1-FBB202732000}"/>
  </bookViews>
  <sheets>
    <sheet name="EPSCP" sheetId="4" r:id="rId1"/>
    <sheet name="EPSCP par age" sheetId="6" r:id="rId2"/>
    <sheet name="enseignants MEN" sheetId="2" r:id="rId3"/>
    <sheet name="synthese SUP SCO" sheetId="8" r:id="rId4"/>
    <sheet name="EPST" sheetId="3" r:id="rId5"/>
    <sheet name="EPST par age" sheetId="5" r:id="rId6"/>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8" l="1"/>
  <c r="H16" i="8"/>
  <c r="H6" i="8"/>
  <c r="H7" i="8"/>
  <c r="H8" i="8"/>
  <c r="H9" i="8"/>
  <c r="H10" i="8"/>
  <c r="H11" i="8"/>
  <c r="H12" i="8"/>
  <c r="H13" i="8"/>
  <c r="H5" i="8"/>
</calcChain>
</file>

<file path=xl/sharedStrings.xml><?xml version="1.0" encoding="utf-8"?>
<sst xmlns="http://schemas.openxmlformats.org/spreadsheetml/2006/main" count="275" uniqueCount="132">
  <si>
    <t>Tableau 7.5 - Salaires mensuels moyens des enseignants du secteur public, en 2020</t>
  </si>
  <si>
    <t>Traitement indiciaire
brut</t>
  </si>
  <si>
    <t>Primes et indemnités</t>
  </si>
  <si>
    <t>Salaire 
net</t>
  </si>
  <si>
    <t>Salaire net  EQTP</t>
  </si>
  <si>
    <t>Montant</t>
  </si>
  <si>
    <t>dont 
heures sup.</t>
  </si>
  <si>
    <r>
      <t>Part de primes (en %)</t>
    </r>
    <r>
      <rPr>
        <b/>
        <vertAlign val="superscript"/>
        <sz val="7.5"/>
        <rFont val="Marianne"/>
        <family val="3"/>
      </rPr>
      <t>(1)</t>
    </r>
  </si>
  <si>
    <t>Ensemble</t>
  </si>
  <si>
    <t>Moins de 30 ans</t>
  </si>
  <si>
    <t>50 ans ou plus</t>
  </si>
  <si>
    <t>Enseignants du premier degré public</t>
  </si>
  <si>
    <t>n.s.</t>
  </si>
  <si>
    <t>=</t>
  </si>
  <si>
    <t>Enseignants titulaires</t>
  </si>
  <si>
    <t>Professeurs des écoles</t>
  </si>
  <si>
    <t>Classe normale</t>
  </si>
  <si>
    <t>Hors classe</t>
  </si>
  <si>
    <t>Classe exceptionnelle</t>
  </si>
  <si>
    <t>Enseignants non titulaires</t>
  </si>
  <si>
    <t>Enseignants du second degré public</t>
  </si>
  <si>
    <t>Professeurs de chaire supérieure</t>
  </si>
  <si>
    <t>Professeurs agrégés</t>
  </si>
  <si>
    <t>Professeurs certifiés</t>
  </si>
  <si>
    <t>Professeurs d'EPS</t>
  </si>
  <si>
    <t>Professeurs de lycée professionnel</t>
  </si>
  <si>
    <t>Panorama statistique des personnels de l’enseignement scolaire 2022, DEPP</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</si>
  <si>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</si>
  <si>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t>► Unité : salaire en euros.</t>
  </si>
  <si>
    <t>► n.s. : non significatif.</t>
  </si>
  <si>
    <t>► Champ : France métropolitaine + DROM (hors Mayotte), public.</t>
  </si>
  <si>
    <t>► Source : Insee, Système d'information sur les agents des services publics (Siasp). Traitement DEPP.</t>
  </si>
  <si>
    <t>06.01 - Salaires bruts mensuels des personnels titulaires à temps complet des EPST selon le corps en 2020</t>
  </si>
  <si>
    <t>Filière</t>
  </si>
  <si>
    <t>Corps</t>
  </si>
  <si>
    <t>Effectifs [1]</t>
  </si>
  <si>
    <t>% par filière</t>
  </si>
  <si>
    <t>Traitement indiciaire brut mensuel (en €)</t>
  </si>
  <si>
    <t>Primes et indemnités [2]</t>
  </si>
  <si>
    <t>Salaire brut  mensuel  (en €)</t>
  </si>
  <si>
    <t>Ratio salaires H/F</t>
  </si>
  <si>
    <t>Montant mensuel (en €)</t>
  </si>
  <si>
    <t>Part dans le salaire brut (en %)</t>
  </si>
  <si>
    <t>Chercheurs</t>
  </si>
  <si>
    <t>Directeur de recherche</t>
  </si>
  <si>
    <t>Chargé de recherche</t>
  </si>
  <si>
    <t>Sous-total chercheurs</t>
  </si>
  <si>
    <t>ITA : ingénieurs et techniciens</t>
  </si>
  <si>
    <t>Ingénieur de recherche</t>
  </si>
  <si>
    <t>Ingénieur d'études</t>
  </si>
  <si>
    <t>Assistant ingénieur</t>
  </si>
  <si>
    <t>Ingénieurs</t>
  </si>
  <si>
    <t>Technicien de la recherche</t>
  </si>
  <si>
    <t>Adjoint technique de la recherche</t>
  </si>
  <si>
    <t>Techniciens et adjoints techniques</t>
  </si>
  <si>
    <t>Sous-total ITA Ingénieurs et techniciens</t>
  </si>
  <si>
    <t>Total titulaires</t>
  </si>
  <si>
    <t xml:space="preserve">[1] titulaires à temps complet rémunérés au 31 décembre 2020 et dont la déclaration annuelle de données sociales (DADS) est cohérente.
</t>
  </si>
  <si>
    <t xml:space="preserve">[2] y compris indemnité de résidence (IR) et supplément familial de traitement (SFT), autres rémunérations complémentaires.
</t>
  </si>
  <si>
    <t>Champ : 6 EPST sous tutelle MESRI, hors IFSTTAR.</t>
  </si>
  <si>
    <t>Source :</t>
  </si>
  <si>
    <t>Insee (Système d’Information sur les Agents des Services Publics, SIASP), traitements MESRI-DGESIP/DGRI-SIES, données provisoires mars 2022</t>
  </si>
  <si>
    <t>Champ :</t>
  </si>
  <si>
    <t>France entière</t>
  </si>
  <si>
    <t>Données extraites de la publication état de l'Enseignement supérieur, de la Recherche et de l'Innovation en France n°15</t>
  </si>
  <si>
    <t>https://publication.enseignementsup-recherche.gouv.fr/eesr/FR/EESR15_ES_06/les_salaires_des_personnels_des_universites_et_des_epst/</t>
  </si>
  <si>
    <t>06.02 - Salaires bruts mensuels des personnels titulaires à temps complet dans les établissements RCE en 2020</t>
  </si>
  <si>
    <t>Salaire brut mensuel moyen (en €)</t>
  </si>
  <si>
    <t>Ratio salaires H/F [3]</t>
  </si>
  <si>
    <t>Enseignants-chercheurs [4]</t>
  </si>
  <si>
    <t>Professeur des universités et assimilés</t>
  </si>
  <si>
    <t>Maître de conférences et assimilés</t>
  </si>
  <si>
    <t>Sous-total des enseignants-chercheurs</t>
  </si>
  <si>
    <t>Enseignants du second degré affectés dans le supérieur (ESAS)</t>
  </si>
  <si>
    <t>Professeur agrégé</t>
  </si>
  <si>
    <t>Professeur certifié et assimilés</t>
  </si>
  <si>
    <t>Professeur de l'Ensam</t>
  </si>
  <si>
    <t>Sous-total des ESAS</t>
  </si>
  <si>
    <t>Sous-total Ingénieurs</t>
  </si>
  <si>
    <t>Techniciens</t>
  </si>
  <si>
    <t>Technicien de recherche et formation</t>
  </si>
  <si>
    <t>Adjoint technique de recherche et formation</t>
  </si>
  <si>
    <t>Sous-total Techniciens</t>
  </si>
  <si>
    <t>ITRF titulaires</t>
  </si>
  <si>
    <t xml:space="preserve">Champ : Établissements RCE.
</t>
  </si>
  <si>
    <t xml:space="preserve">[1] Effectif : Champ restreint – Personnels à temps complet sur un corps dans l’année - Enseignants-chercheurs, ESAS et ITRF titulaires des établissements RCE.
</t>
  </si>
  <si>
    <t xml:space="preserve">[2] yc Indemnité de résidence et supplément familial de traitement (IR et SFT), autres rémunérations complémentaires.
</t>
  </si>
  <si>
    <t xml:space="preserve">[3] Rapport entre le salaire brut moyen perçu par les hommes et celui perçu par les femmes.
</t>
  </si>
  <si>
    <t>[4] Enseignants-chercheurs y compris corps spécifiques, hors corps de la filière hospitalo-universitaire.</t>
  </si>
  <si>
    <t>MENJS-MESRI OREMS-RCE</t>
  </si>
  <si>
    <t>06.03 - Salaires bruts mensuels moyens des personnels titulaires à temps complet des EPST selon la filière et la tranche d'âge en 2020</t>
  </si>
  <si>
    <t>Âge</t>
  </si>
  <si>
    <t>Salaire brut mensuel (en €)</t>
  </si>
  <si>
    <t>Moins de 35 ans</t>
  </si>
  <si>
    <t>de 35 à 54 ans</t>
  </si>
  <si>
    <t>55 ans et plus</t>
  </si>
  <si>
    <t>Sous-total ITA</t>
  </si>
  <si>
    <t xml:space="preserve">[1] titulaires à temps complet rémunérés au 31 décembre 2019 et dont la déclaration annuelle de données sociales (DADS) est cohérente.
</t>
  </si>
  <si>
    <t>Champ : 7 EPST sous tutelle MESRI, hors IFSTTAR.</t>
  </si>
  <si>
    <t>06.04 - Salaires bruts mensuels moyens des personnels titulaires à temps complet dans les établissements RCE selon la filière et la tranche d'âge en 2020</t>
  </si>
  <si>
    <t>Effectifs</t>
  </si>
  <si>
    <t>% par filière ou catégorie</t>
  </si>
  <si>
    <t>Primes et indemnités [1]</t>
  </si>
  <si>
    <t>Montant mensuel</t>
  </si>
  <si>
    <t>Enseignants-chercheurs [2]</t>
  </si>
  <si>
    <t>Total Enseignants</t>
  </si>
  <si>
    <t>Total ITRF</t>
  </si>
  <si>
    <t xml:space="preserve">[1] y compris Indemnité de résidence (IR) et supplément familial de traitement (SFT), autres rémunérations complémentaires.
</t>
  </si>
  <si>
    <t xml:space="preserve">[2] Enseignants-chercheurs y compris corps spécifiques, hors corps de la filière hospitalo-universitaire.
</t>
  </si>
  <si>
    <t>Champ : Établissements RCE.</t>
  </si>
  <si>
    <t>Salaire
brut
inclut l'IR et le SFT</t>
  </si>
  <si>
    <t>Primes et indemnités sans IR et SFT</t>
  </si>
  <si>
    <t>Primes et indemnités  aec IR et SFT</t>
  </si>
  <si>
    <t>salaire net EQTP = salaire net + 80€</t>
  </si>
  <si>
    <t>salaire net EQTP = salaire net</t>
  </si>
  <si>
    <t>Remarques</t>
  </si>
  <si>
    <t>Professeur certifié  secondaire public</t>
  </si>
  <si>
    <t>Professeur agrégé secondaire public</t>
  </si>
  <si>
    <t>Professeurs des écoles premier degré public</t>
  </si>
  <si>
    <t xml:space="preserve">Pour les EC et ESAS, champ restreint – Personnels à temps complet sur un corps dans l’année - Enseignants-chercheurs, ESAS  des établissements RCE. </t>
  </si>
  <si>
    <t>Pour les enseignants du scolaire, champ secteur public Fance metropolitaine et DROM hors Mayotte</t>
  </si>
  <si>
    <t>MEN</t>
  </si>
  <si>
    <t>Ministère</t>
  </si>
  <si>
    <t>MESR</t>
  </si>
  <si>
    <t>Professeur agrégé affecté dans le supérieur</t>
  </si>
  <si>
    <t>Professeur certifié et assimilés dans le supérieur</t>
  </si>
  <si>
    <t>synthèse salaires bruts moyens totaux, indiciaires,  indemnités et heures supplémentaires</t>
  </si>
  <si>
    <t>taux de rémunérations  complémentaires</t>
  </si>
  <si>
    <t xml:space="preserve"> par rapport au traitement indiciaire</t>
  </si>
  <si>
    <t xml:space="preserve">Source: panoramastatistiquedel’enseignementscolaire(https://www.education.gouv.fr/panorama-statistique-des-personnels-de-l-enseignement-scolaire-2021-2022-343054) </t>
  </si>
  <si>
    <t>Enseignants-chercheurs y compris corps spécifiques, hors corps de la filière hospitalo-universitaire.</t>
  </si>
  <si>
    <t xml:space="preserve">Source : 15e edition, 2022, de l’Etat de l’ESR (https://publication.enseignementsup-recherche.gouv.fr/eesr/FR/T512/les_salaires_des_personnels_des_universites_et_des_epst/)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</si>
</sst>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1">
    <font>
      <sz val="12"/>
      <color theme="1"/>
      <name val="Calibri"/>
      <family val="2"/>
      <scheme val="minor"/>
    </font>
    <font>
      <sz val="12"/>
      <color theme="1"/>
      <name val="Calibri"/>
      <family val="2"/>
      <scheme val="minor"/>
    </font>
    <font>
      <sz val="10"/>
      <name val="Arial"/>
      <family val="2"/>
    </font>
    <font>
      <b/>
      <sz val="9.5"/>
      <color theme="3"/>
      <name val="Marianne"/>
      <family val="3"/>
    </font>
    <font>
      <b/>
      <sz val="7.5"/>
      <color theme="5"/>
      <name val="Marianne"/>
      <family val="3"/>
    </font>
    <font>
      <b/>
      <sz val="7.5"/>
      <color indexed="10"/>
      <name val="Marianne"/>
      <family val="3"/>
    </font>
    <font>
      <sz val="7.5"/>
      <name val="Marianne"/>
      <family val="3"/>
    </font>
    <font>
      <i/>
      <sz val="7.5"/>
      <name val="Marianne"/>
      <family val="3"/>
    </font>
    <font>
      <b/>
      <sz val="7.5"/>
      <name val="Marianne"/>
      <family val="3"/>
    </font>
    <font>
      <b/>
      <sz val="7.5"/>
      <color theme="0"/>
      <name val="Marianne"/>
      <family val="3"/>
    </font>
    <font>
      <b/>
      <vertAlign val="superscript"/>
      <sz val="7.5"/>
      <name val="Marianne"/>
      <family val="3"/>
    </font>
    <font>
      <sz val="7.5"/>
      <color theme="0"/>
      <name val="Marianne"/>
      <family val="3"/>
    </font>
    <font>
      <sz val="8"/>
      <name val="Marianne Light"/>
      <family val="3"/>
    </font>
    <font>
      <b/>
      <sz val="8"/>
      <name val="Marianne Light"/>
      <family val="3"/>
    </font>
    <font>
      <i/>
      <sz val="8"/>
      <name val="Marianne Light"/>
      <family val="3"/>
    </font>
    <font>
      <sz val="8"/>
      <name val="Arial"/>
      <family val="2"/>
    </font>
    <font>
      <sz val="11"/>
      <color indexed="8"/>
      <name val="Calibri"/>
      <family val="2"/>
    </font>
    <font>
      <b/>
      <sz val="11"/>
      <color indexed="9"/>
      <name val="Calibri"/>
      <family val="2"/>
    </font>
    <font>
      <b/>
      <sz val="11"/>
      <color indexed="11"/>
      <name val="Calibri"/>
      <family val="2"/>
    </font>
    <font>
      <b/>
      <sz val="11"/>
      <color indexed="8"/>
      <name val="Calibri"/>
      <family val="2"/>
    </font>
    <font>
      <sz val="11"/>
      <color indexed="14"/>
      <name val="Calibri"/>
      <family val="2"/>
    </font>
    <font>
      <sz val="11"/>
      <color indexed="13"/>
      <name val="Calibri"/>
      <family val="2"/>
    </font>
    <font>
      <b/>
      <sz val="14"/>
      <color indexed="8"/>
      <name val="Calibri"/>
      <family val="2"/>
    </font>
    <font>
      <sz val="12"/>
      <color indexed="8"/>
      <name val="Calibri"/>
      <family val="2"/>
    </font>
    <font>
      <b/>
      <sz val="12"/>
      <color indexed="11"/>
      <name val="Calibri"/>
      <family val="2"/>
    </font>
    <font>
      <sz val="12"/>
      <name val="Calibri"/>
      <family val="2"/>
      <scheme val="minor"/>
    </font>
    <font>
      <sz val="12"/>
      <color indexed="8"/>
      <name val="Calibri"/>
      <family val="2"/>
      <scheme val="minor"/>
    </font>
    <font>
      <b/>
      <sz val="11"/>
      <name val="Marianne"/>
      <family val="3"/>
    </font>
    <font>
      <sz val="11"/>
      <color theme="1"/>
      <name val="Calibri"/>
      <family val="2"/>
      <scheme val="minor"/>
    </font>
    <font>
      <sz val="11"/>
      <color theme="1"/>
      <name val="Calibri (Corps)_x0000_"/>
    </font>
    <font>
      <sz val="11"/>
      <color indexed="8"/>
      <name val="Calibri (Corps)_x0000_"/>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1CFE6"/>
        <bgColor indexed="64"/>
      </patternFill>
    </fill>
    <fill>
      <patternFill patternType="solid">
        <fgColor rgb="FFDDE6F3"/>
        <bgColor indexed="64"/>
      </patternFill>
    </fill>
    <fill>
      <patternFill patternType="solid">
        <fgColor rgb="FFEEF2F9"/>
        <bgColor indexed="64"/>
      </patternFill>
    </fill>
    <fill>
      <patternFill patternType="solid">
        <fgColor indexed="10"/>
        <bgColor indexed="8"/>
      </patternFill>
    </fill>
    <fill>
      <patternFill patternType="solid">
        <fgColor indexed="12"/>
        <bgColor indexed="8"/>
      </patternFill>
    </fill>
    <fill>
      <patternFill patternType="solid">
        <fgColor indexed="13"/>
        <bgColor indexed="8"/>
      </patternFill>
    </fill>
  </fills>
  <borders count="32">
    <border>
      <left/>
      <right/>
      <top/>
      <bottom/>
      <diagonal/>
    </border>
    <border>
      <left/>
      <right style="medium">
        <color theme="0"/>
      </right>
      <top style="medium">
        <color rgb="FF002060"/>
      </top>
      <bottom/>
      <diagonal/>
    </border>
    <border>
      <left style="medium">
        <color theme="0"/>
      </left>
      <right style="medium">
        <color theme="0"/>
      </right>
      <top style="medium">
        <color rgb="FF002060"/>
      </top>
      <bottom style="medium">
        <color theme="0"/>
      </bottom>
      <diagonal/>
    </border>
    <border>
      <left style="medium">
        <color theme="0"/>
      </left>
      <right/>
      <top style="medium">
        <color rgb="FF002060"/>
      </top>
      <bottom style="medium">
        <color theme="0"/>
      </bottom>
      <diagonal/>
    </border>
    <border>
      <left style="medium">
        <color rgb="FF002060"/>
      </left>
      <right style="medium">
        <color rgb="FF002060"/>
      </right>
      <top style="medium">
        <color rgb="FF002060"/>
      </top>
      <bottom style="medium">
        <color theme="0"/>
      </bottom>
      <diagonal/>
    </border>
    <border>
      <left/>
      <right/>
      <top style="medium">
        <color rgb="FF002060"/>
      </top>
      <bottom style="medium">
        <color theme="0"/>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rgb="FF002060"/>
      </left>
      <right style="medium">
        <color rgb="FF002060"/>
      </right>
      <top style="medium">
        <color theme="0"/>
      </top>
      <bottom/>
      <diagonal/>
    </border>
    <border>
      <left/>
      <right/>
      <top style="medium">
        <color theme="0"/>
      </top>
      <bottom/>
      <diagonal/>
    </border>
    <border>
      <left/>
      <right style="medium">
        <color theme="0"/>
      </right>
      <top style="medium">
        <color rgb="FF00206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2060"/>
      </left>
      <right style="medium">
        <color rgb="FF00206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rgb="FF002060"/>
      </bottom>
      <diagonal/>
    </border>
    <border>
      <left style="medium">
        <color theme="0"/>
      </left>
      <right style="medium">
        <color theme="0"/>
      </right>
      <top style="medium">
        <color theme="0"/>
      </top>
      <bottom style="medium">
        <color rgb="FF002060"/>
      </bottom>
      <diagonal/>
    </border>
    <border>
      <left style="medium">
        <color theme="0"/>
      </left>
      <right/>
      <top style="medium">
        <color theme="0"/>
      </top>
      <bottom style="medium">
        <color rgb="FF002060"/>
      </bottom>
      <diagonal/>
    </border>
    <border>
      <left style="medium">
        <color rgb="FF002060"/>
      </left>
      <right style="medium">
        <color rgb="FF002060"/>
      </right>
      <top style="medium">
        <color theme="0"/>
      </top>
      <bottom style="medium">
        <color rgb="FF002060"/>
      </bottom>
      <diagonal/>
    </border>
    <border>
      <left/>
      <right/>
      <top style="medium">
        <color theme="0"/>
      </top>
      <bottom style="medium">
        <color rgb="FF00206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rgb="FF002060"/>
      </left>
      <right style="medium">
        <color rgb="FF002060"/>
      </right>
      <top/>
      <bottom style="medium">
        <color theme="0"/>
      </bottom>
      <diagonal/>
    </border>
    <border>
      <left/>
      <right/>
      <top/>
      <bottom style="medium">
        <color theme="0"/>
      </bottom>
      <diagonal/>
    </border>
    <border>
      <left/>
      <right style="medium">
        <color theme="0"/>
      </right>
      <top style="medium">
        <color theme="0"/>
      </top>
      <bottom/>
      <diagonal/>
    </border>
    <border>
      <left/>
      <right/>
      <top style="medium">
        <color rgb="FF002060"/>
      </top>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15" fillId="0" borderId="0" applyNumberFormat="0" applyFill="0" applyBorder="0" applyProtection="0"/>
    <xf numFmtId="0" fontId="16" fillId="0" borderId="0" applyFill="0" applyProtection="0"/>
  </cellStyleXfs>
  <cellXfs count="189">
    <xf numFmtId="0" fontId="0" fillId="0" borderId="0" xfId="0"/>
    <xf numFmtId="0" fontId="4" fillId="3" borderId="0" xfId="2" applyFont="1" applyFill="1" applyBorder="1" applyAlignment="1">
      <alignment horizontal="center"/>
    </xf>
    <xf numFmtId="0" fontId="5" fillId="2" borderId="0" xfId="2" applyFont="1" applyFill="1" applyBorder="1"/>
    <xf numFmtId="0" fontId="6" fillId="2" borderId="0" xfId="2" applyFont="1" applyFill="1" applyBorder="1" applyAlignment="1">
      <alignment horizontal="left" vertical="center"/>
    </xf>
    <xf numFmtId="0" fontId="6" fillId="2" borderId="0" xfId="2" applyFont="1" applyFill="1" applyBorder="1" applyAlignment="1">
      <alignment horizontal="right" vertical="center"/>
    </xf>
    <xf numFmtId="0" fontId="6" fillId="2" borderId="0" xfId="2" applyFont="1" applyFill="1" applyBorder="1" applyAlignment="1">
      <alignment horizontal="right"/>
    </xf>
    <xf numFmtId="0" fontId="7" fillId="2" borderId="0" xfId="2" applyFont="1" applyFill="1" applyBorder="1" applyAlignment="1">
      <alignment horizontal="right"/>
    </xf>
    <xf numFmtId="0" fontId="6" fillId="2" borderId="0" xfId="2" applyFont="1" applyFill="1" applyBorder="1"/>
    <xf numFmtId="0" fontId="6" fillId="3" borderId="0" xfId="2" applyFont="1" applyFill="1" applyBorder="1"/>
    <xf numFmtId="0" fontId="9" fillId="3" borderId="0" xfId="2" applyFont="1" applyFill="1" applyBorder="1" applyAlignment="1">
      <alignment horizontal="right" vertical="top" wrapText="1"/>
    </xf>
    <xf numFmtId="0" fontId="8" fillId="4" borderId="7" xfId="2" applyFont="1" applyFill="1" applyBorder="1" applyAlignment="1">
      <alignment horizontal="right" vertical="top" wrapText="1"/>
    </xf>
    <xf numFmtId="0" fontId="8" fillId="5" borderId="11" xfId="2" applyFont="1" applyFill="1" applyBorder="1" applyAlignment="1">
      <alignment horizontal="left" wrapText="1"/>
    </xf>
    <xf numFmtId="3" fontId="8" fillId="5" borderId="2" xfId="2" applyNumberFormat="1" applyFont="1" applyFill="1" applyBorder="1" applyAlignment="1">
      <alignment horizontal="right"/>
    </xf>
    <xf numFmtId="164" fontId="8" fillId="5" borderId="2" xfId="2" applyNumberFormat="1" applyFont="1" applyFill="1" applyBorder="1" applyAlignment="1">
      <alignment horizontal="right"/>
    </xf>
    <xf numFmtId="3" fontId="8" fillId="5" borderId="3" xfId="2" applyNumberFormat="1" applyFont="1" applyFill="1" applyBorder="1" applyAlignment="1">
      <alignment horizontal="right"/>
    </xf>
    <xf numFmtId="3" fontId="8" fillId="5" borderId="4" xfId="2" applyNumberFormat="1" applyFont="1" applyFill="1" applyBorder="1" applyAlignment="1">
      <alignment horizontal="right"/>
    </xf>
    <xf numFmtId="3" fontId="8" fillId="5" borderId="5" xfId="2" applyNumberFormat="1" applyFont="1" applyFill="1" applyBorder="1" applyAlignment="1">
      <alignment horizontal="right"/>
    </xf>
    <xf numFmtId="3" fontId="9" fillId="3" borderId="0" xfId="2" applyNumberFormat="1" applyFont="1" applyFill="1" applyBorder="1" applyAlignment="1">
      <alignment horizontal="right"/>
    </xf>
    <xf numFmtId="0" fontId="6" fillId="6" borderId="12" xfId="2" applyFont="1" applyFill="1" applyBorder="1" applyAlignment="1">
      <alignment horizontal="left" wrapText="1"/>
    </xf>
    <xf numFmtId="3" fontId="6" fillId="6" borderId="13" xfId="2" applyNumberFormat="1" applyFont="1" applyFill="1" applyBorder="1" applyAlignment="1">
      <alignment horizontal="right"/>
    </xf>
    <xf numFmtId="164" fontId="6" fillId="6" borderId="13" xfId="2" applyNumberFormat="1" applyFont="1" applyFill="1" applyBorder="1" applyAlignment="1">
      <alignment horizontal="right"/>
    </xf>
    <xf numFmtId="3" fontId="6" fillId="6" borderId="14" xfId="2" applyNumberFormat="1" applyFont="1" applyFill="1" applyBorder="1" applyAlignment="1">
      <alignment horizontal="right"/>
    </xf>
    <xf numFmtId="3" fontId="6" fillId="6" borderId="15" xfId="2" applyNumberFormat="1" applyFont="1" applyFill="1" applyBorder="1" applyAlignment="1">
      <alignment horizontal="right"/>
    </xf>
    <xf numFmtId="3" fontId="6" fillId="6" borderId="16" xfId="2" applyNumberFormat="1" applyFont="1" applyFill="1" applyBorder="1" applyAlignment="1">
      <alignment horizontal="right"/>
    </xf>
    <xf numFmtId="3" fontId="11" fillId="3" borderId="0" xfId="2" applyNumberFormat="1" applyFont="1" applyFill="1" applyBorder="1" applyAlignment="1">
      <alignment horizontal="right"/>
    </xf>
    <xf numFmtId="0" fontId="6" fillId="5" borderId="17" xfId="2" applyFont="1" applyFill="1" applyBorder="1" applyAlignment="1">
      <alignment horizontal="left" wrapText="1"/>
    </xf>
    <xf numFmtId="3" fontId="6" fillId="5" borderId="18" xfId="2" applyNumberFormat="1" applyFont="1" applyFill="1" applyBorder="1" applyAlignment="1">
      <alignment horizontal="right"/>
    </xf>
    <xf numFmtId="164" fontId="6" fillId="5" borderId="18" xfId="2" applyNumberFormat="1" applyFont="1" applyFill="1" applyBorder="1" applyAlignment="1">
      <alignment horizontal="right"/>
    </xf>
    <xf numFmtId="3" fontId="6" fillId="5" borderId="19" xfId="2" applyNumberFormat="1" applyFont="1" applyFill="1" applyBorder="1" applyAlignment="1">
      <alignment horizontal="right"/>
    </xf>
    <xf numFmtId="3" fontId="6" fillId="5" borderId="20" xfId="2" applyNumberFormat="1" applyFont="1" applyFill="1" applyBorder="1" applyAlignment="1">
      <alignment horizontal="right"/>
    </xf>
    <xf numFmtId="3" fontId="6" fillId="5" borderId="21" xfId="2" applyNumberFormat="1" applyFont="1" applyFill="1" applyBorder="1" applyAlignment="1">
      <alignment horizontal="right"/>
    </xf>
    <xf numFmtId="0" fontId="8" fillId="6" borderId="11" xfId="2" applyFont="1" applyFill="1" applyBorder="1" applyAlignment="1">
      <alignment horizontal="left" wrapText="1"/>
    </xf>
    <xf numFmtId="3" fontId="8" fillId="6" borderId="2" xfId="2" applyNumberFormat="1" applyFont="1" applyFill="1" applyBorder="1" applyAlignment="1">
      <alignment horizontal="right" wrapText="1"/>
    </xf>
    <xf numFmtId="164" fontId="8" fillId="6" borderId="2" xfId="2" applyNumberFormat="1" applyFont="1" applyFill="1" applyBorder="1" applyAlignment="1">
      <alignment horizontal="right" wrapText="1"/>
    </xf>
    <xf numFmtId="3" fontId="8" fillId="6" borderId="3" xfId="2" applyNumberFormat="1" applyFont="1" applyFill="1" applyBorder="1" applyAlignment="1">
      <alignment horizontal="right" wrapText="1"/>
    </xf>
    <xf numFmtId="3" fontId="8" fillId="6" borderId="4" xfId="2" applyNumberFormat="1" applyFont="1" applyFill="1" applyBorder="1" applyAlignment="1">
      <alignment horizontal="right" wrapText="1"/>
    </xf>
    <xf numFmtId="3" fontId="8" fillId="6" borderId="5" xfId="2" applyNumberFormat="1" applyFont="1" applyFill="1" applyBorder="1" applyAlignment="1">
      <alignment horizontal="right" wrapText="1"/>
    </xf>
    <xf numFmtId="3" fontId="9" fillId="3" borderId="0" xfId="2" applyNumberFormat="1" applyFont="1" applyFill="1" applyBorder="1" applyAlignment="1">
      <alignment horizontal="right" wrapText="1"/>
    </xf>
    <xf numFmtId="0" fontId="6" fillId="5" borderId="12" xfId="2" applyFont="1" applyFill="1" applyBorder="1" applyAlignment="1">
      <alignment horizontal="left" wrapText="1" indent="1"/>
    </xf>
    <xf numFmtId="3" fontId="6" fillId="5" borderId="13" xfId="2" applyNumberFormat="1" applyFont="1" applyFill="1" applyBorder="1" applyAlignment="1">
      <alignment horizontal="right"/>
    </xf>
    <xf numFmtId="164" fontId="6" fillId="5" borderId="13" xfId="2" applyNumberFormat="1" applyFont="1" applyFill="1" applyBorder="1" applyAlignment="1">
      <alignment horizontal="right"/>
    </xf>
    <xf numFmtId="3" fontId="6" fillId="5" borderId="14" xfId="2" applyNumberFormat="1" applyFont="1" applyFill="1" applyBorder="1" applyAlignment="1">
      <alignment horizontal="right"/>
    </xf>
    <xf numFmtId="3" fontId="6" fillId="5" borderId="15" xfId="2" applyNumberFormat="1" applyFont="1" applyFill="1" applyBorder="1" applyAlignment="1">
      <alignment horizontal="right"/>
    </xf>
    <xf numFmtId="3" fontId="6" fillId="5" borderId="16" xfId="2" applyNumberFormat="1" applyFont="1" applyFill="1" applyBorder="1" applyAlignment="1">
      <alignment horizontal="right"/>
    </xf>
    <xf numFmtId="0" fontId="6" fillId="6" borderId="12" xfId="2" applyFont="1" applyFill="1" applyBorder="1" applyAlignment="1">
      <alignment horizontal="left" wrapText="1" indent="1"/>
    </xf>
    <xf numFmtId="0" fontId="8" fillId="5" borderId="12" xfId="2" applyFont="1" applyFill="1" applyBorder="1" applyAlignment="1">
      <alignment horizontal="left" wrapText="1"/>
    </xf>
    <xf numFmtId="3" fontId="8" fillId="5" borderId="13" xfId="2" applyNumberFormat="1" applyFont="1" applyFill="1" applyBorder="1" applyAlignment="1">
      <alignment horizontal="right" wrapText="1"/>
    </xf>
    <xf numFmtId="164" fontId="8" fillId="5" borderId="13" xfId="2" applyNumberFormat="1" applyFont="1" applyFill="1" applyBorder="1" applyAlignment="1">
      <alignment horizontal="right" wrapText="1"/>
    </xf>
    <xf numFmtId="3" fontId="8" fillId="5" borderId="14" xfId="2" applyNumberFormat="1" applyFont="1" applyFill="1" applyBorder="1" applyAlignment="1">
      <alignment horizontal="right" wrapText="1"/>
    </xf>
    <xf numFmtId="3" fontId="8" fillId="5" borderId="15" xfId="2" applyNumberFormat="1" applyFont="1" applyFill="1" applyBorder="1" applyAlignment="1">
      <alignment horizontal="right" wrapText="1"/>
    </xf>
    <xf numFmtId="3" fontId="8" fillId="5" borderId="16" xfId="2" applyNumberFormat="1" applyFont="1" applyFill="1" applyBorder="1" applyAlignment="1">
      <alignment horizontal="right" wrapText="1"/>
    </xf>
    <xf numFmtId="3" fontId="8" fillId="3" borderId="0" xfId="2" applyNumberFormat="1" applyFont="1" applyFill="1" applyBorder="1" applyAlignment="1">
      <alignment horizontal="right" wrapText="1"/>
    </xf>
    <xf numFmtId="3" fontId="6" fillId="6" borderId="13" xfId="2" applyNumberFormat="1" applyFont="1" applyFill="1" applyBorder="1" applyAlignment="1">
      <alignment horizontal="right" wrapText="1"/>
    </xf>
    <xf numFmtId="164" fontId="6" fillId="6" borderId="13" xfId="2" applyNumberFormat="1" applyFont="1" applyFill="1" applyBorder="1" applyAlignment="1">
      <alignment horizontal="right" wrapText="1"/>
    </xf>
    <xf numFmtId="3" fontId="6" fillId="6" borderId="14" xfId="2" applyNumberFormat="1" applyFont="1" applyFill="1" applyBorder="1" applyAlignment="1">
      <alignment horizontal="right" wrapText="1"/>
    </xf>
    <xf numFmtId="3" fontId="6" fillId="6" borderId="15" xfId="2" applyNumberFormat="1" applyFont="1" applyFill="1" applyBorder="1" applyAlignment="1">
      <alignment horizontal="right" wrapText="1"/>
    </xf>
    <xf numFmtId="3" fontId="6" fillId="6" borderId="16" xfId="2" applyNumberFormat="1" applyFont="1" applyFill="1" applyBorder="1" applyAlignment="1">
      <alignment horizontal="right" wrapText="1"/>
    </xf>
    <xf numFmtId="3" fontId="6" fillId="3" borderId="0" xfId="2" applyNumberFormat="1" applyFont="1" applyFill="1" applyBorder="1" applyAlignment="1">
      <alignment horizontal="right" wrapText="1"/>
    </xf>
    <xf numFmtId="3" fontId="6" fillId="5" borderId="13" xfId="2" applyNumberFormat="1" applyFont="1" applyFill="1" applyBorder="1" applyAlignment="1">
      <alignment horizontal="right" wrapText="1"/>
    </xf>
    <xf numFmtId="164" fontId="6" fillId="5" borderId="13" xfId="2" applyNumberFormat="1" applyFont="1" applyFill="1" applyBorder="1" applyAlignment="1">
      <alignment horizontal="right" wrapText="1"/>
    </xf>
    <xf numFmtId="3" fontId="6" fillId="5" borderId="14" xfId="2" applyNumberFormat="1" applyFont="1" applyFill="1" applyBorder="1" applyAlignment="1">
      <alignment horizontal="right" wrapText="1"/>
    </xf>
    <xf numFmtId="3" fontId="6" fillId="5" borderId="15" xfId="2" applyNumberFormat="1" applyFont="1" applyFill="1" applyBorder="1" applyAlignment="1">
      <alignment horizontal="right" wrapText="1"/>
    </xf>
    <xf numFmtId="3" fontId="6" fillId="5" borderId="16" xfId="2" applyNumberFormat="1" applyFont="1" applyFill="1" applyBorder="1" applyAlignment="1">
      <alignment horizontal="right" wrapText="1"/>
    </xf>
    <xf numFmtId="9" fontId="6" fillId="3" borderId="0" xfId="3" applyFont="1" applyFill="1" applyBorder="1" applyAlignment="1">
      <alignment horizontal="right" wrapText="1"/>
    </xf>
    <xf numFmtId="3" fontId="8" fillId="3" borderId="0" xfId="2" applyNumberFormat="1" applyFont="1" applyFill="1" applyBorder="1" applyAlignment="1">
      <alignment horizontal="right"/>
    </xf>
    <xf numFmtId="0" fontId="8" fillId="2" borderId="0" xfId="2" applyFont="1" applyFill="1" applyBorder="1"/>
    <xf numFmtId="3" fontId="6" fillId="3" borderId="0" xfId="2" applyNumberFormat="1" applyFont="1" applyFill="1" applyBorder="1" applyAlignment="1">
      <alignment horizontal="right"/>
    </xf>
    <xf numFmtId="0" fontId="8" fillId="6" borderId="17" xfId="2" applyFont="1" applyFill="1" applyBorder="1" applyAlignment="1">
      <alignment horizontal="left" wrapText="1"/>
    </xf>
    <xf numFmtId="3" fontId="8" fillId="6" borderId="18" xfId="2" applyNumberFormat="1" applyFont="1" applyFill="1" applyBorder="1" applyAlignment="1">
      <alignment horizontal="right" wrapText="1"/>
    </xf>
    <xf numFmtId="164" fontId="8" fillId="6" borderId="18" xfId="2" applyNumberFormat="1" applyFont="1" applyFill="1" applyBorder="1" applyAlignment="1">
      <alignment horizontal="right" wrapText="1"/>
    </xf>
    <xf numFmtId="3" fontId="8" fillId="6" borderId="19" xfId="2" applyNumberFormat="1" applyFont="1" applyFill="1" applyBorder="1" applyAlignment="1">
      <alignment horizontal="right" wrapText="1"/>
    </xf>
    <xf numFmtId="3" fontId="8" fillId="6" borderId="20" xfId="2" applyNumberFormat="1" applyFont="1" applyFill="1" applyBorder="1" applyAlignment="1">
      <alignment horizontal="right" wrapText="1"/>
    </xf>
    <xf numFmtId="3" fontId="8" fillId="6" borderId="21" xfId="2" applyNumberFormat="1" applyFont="1" applyFill="1" applyBorder="1" applyAlignment="1">
      <alignment horizontal="right" wrapText="1"/>
    </xf>
    <xf numFmtId="0" fontId="7" fillId="2" borderId="0" xfId="2" applyFont="1" applyFill="1" applyBorder="1" applyAlignment="1">
      <alignment horizontal="left" indent="2"/>
    </xf>
    <xf numFmtId="0" fontId="8" fillId="5" borderId="22" xfId="2" applyFont="1" applyFill="1" applyBorder="1" applyAlignment="1">
      <alignment horizontal="left" wrapText="1"/>
    </xf>
    <xf numFmtId="3" fontId="8" fillId="5" borderId="23" xfId="2" applyNumberFormat="1" applyFont="1" applyFill="1" applyBorder="1" applyAlignment="1">
      <alignment horizontal="right" wrapText="1"/>
    </xf>
    <xf numFmtId="164" fontId="8" fillId="5" borderId="23" xfId="2" applyNumberFormat="1" applyFont="1" applyFill="1" applyBorder="1" applyAlignment="1">
      <alignment horizontal="right" wrapText="1"/>
    </xf>
    <xf numFmtId="3" fontId="8" fillId="5" borderId="24" xfId="2" applyNumberFormat="1" applyFont="1" applyFill="1" applyBorder="1" applyAlignment="1">
      <alignment horizontal="right" wrapText="1"/>
    </xf>
    <xf numFmtId="3" fontId="8" fillId="5" borderId="25" xfId="2" applyNumberFormat="1" applyFont="1" applyFill="1" applyBorder="1" applyAlignment="1">
      <alignment horizontal="right" wrapText="1"/>
    </xf>
    <xf numFmtId="3" fontId="8" fillId="5" borderId="26" xfId="2" applyNumberFormat="1" applyFont="1" applyFill="1" applyBorder="1" applyAlignment="1">
      <alignment horizontal="right" wrapText="1"/>
    </xf>
    <xf numFmtId="2" fontId="6" fillId="3" borderId="0" xfId="3" applyNumberFormat="1" applyFont="1" applyFill="1" applyBorder="1" applyAlignment="1">
      <alignment horizontal="right"/>
    </xf>
    <xf numFmtId="0" fontId="8" fillId="6" borderId="12" xfId="2" applyFont="1" applyFill="1" applyBorder="1" applyAlignment="1">
      <alignment horizontal="left" wrapText="1"/>
    </xf>
    <xf numFmtId="3" fontId="8" fillId="6" borderId="13" xfId="2" applyNumberFormat="1" applyFont="1" applyFill="1" applyBorder="1" applyAlignment="1">
      <alignment horizontal="right" wrapText="1"/>
    </xf>
    <xf numFmtId="164" fontId="8" fillId="6" borderId="13" xfId="2" applyNumberFormat="1" applyFont="1" applyFill="1" applyBorder="1" applyAlignment="1">
      <alignment horizontal="right" wrapText="1"/>
    </xf>
    <xf numFmtId="3" fontId="8" fillId="6" borderId="14" xfId="2" applyNumberFormat="1" applyFont="1" applyFill="1" applyBorder="1" applyAlignment="1">
      <alignment horizontal="right" wrapText="1"/>
    </xf>
    <xf numFmtId="3" fontId="8" fillId="6" borderId="15" xfId="2" applyNumberFormat="1" applyFont="1" applyFill="1" applyBorder="1" applyAlignment="1">
      <alignment horizontal="right" wrapText="1"/>
    </xf>
    <xf numFmtId="3" fontId="8" fillId="6" borderId="16" xfId="2" applyNumberFormat="1" applyFont="1" applyFill="1" applyBorder="1" applyAlignment="1">
      <alignment horizontal="right" wrapText="1"/>
    </xf>
    <xf numFmtId="0" fontId="6" fillId="5" borderId="12" xfId="2" applyFont="1" applyFill="1" applyBorder="1" applyAlignment="1">
      <alignment horizontal="left" wrapText="1"/>
    </xf>
    <xf numFmtId="0" fontId="6" fillId="6" borderId="12" xfId="2" applyFont="1" applyFill="1" applyBorder="1" applyAlignment="1">
      <alignment horizontal="left" indent="1"/>
    </xf>
    <xf numFmtId="0" fontId="6" fillId="6" borderId="27" xfId="2" applyFont="1" applyFill="1" applyBorder="1" applyAlignment="1">
      <alignment horizontal="left" wrapText="1" indent="1"/>
    </xf>
    <xf numFmtId="3" fontId="6" fillId="6" borderId="7" xfId="2" applyNumberFormat="1" applyFont="1" applyFill="1" applyBorder="1" applyAlignment="1">
      <alignment horizontal="right"/>
    </xf>
    <xf numFmtId="164" fontId="6" fillId="6" borderId="7" xfId="2" applyNumberFormat="1" applyFont="1" applyFill="1" applyBorder="1" applyAlignment="1">
      <alignment horizontal="right"/>
    </xf>
    <xf numFmtId="3" fontId="6" fillId="6" borderId="8" xfId="2" applyNumberFormat="1" applyFont="1" applyFill="1" applyBorder="1" applyAlignment="1">
      <alignment horizontal="right"/>
    </xf>
    <xf numFmtId="3" fontId="6" fillId="6" borderId="9" xfId="2" applyNumberFormat="1" applyFont="1" applyFill="1" applyBorder="1" applyAlignment="1">
      <alignment horizontal="right"/>
    </xf>
    <xf numFmtId="3" fontId="6" fillId="6" borderId="10" xfId="2" applyNumberFormat="1" applyFont="1" applyFill="1" applyBorder="1" applyAlignment="1">
      <alignment horizontal="right"/>
    </xf>
    <xf numFmtId="3" fontId="8" fillId="5" borderId="2" xfId="2" applyNumberFormat="1" applyFont="1" applyFill="1" applyBorder="1" applyAlignment="1">
      <alignment horizontal="right" wrapText="1"/>
    </xf>
    <xf numFmtId="164" fontId="8" fillId="5" borderId="2" xfId="2" applyNumberFormat="1" applyFont="1" applyFill="1" applyBorder="1" applyAlignment="1">
      <alignment horizontal="right" wrapText="1"/>
    </xf>
    <xf numFmtId="3" fontId="8" fillId="5" borderId="3" xfId="2" applyNumberFormat="1" applyFont="1" applyFill="1" applyBorder="1" applyAlignment="1">
      <alignment horizontal="right" wrapText="1"/>
    </xf>
    <xf numFmtId="3" fontId="8" fillId="5" borderId="4" xfId="2" applyNumberFormat="1" applyFont="1" applyFill="1" applyBorder="1" applyAlignment="1">
      <alignment horizontal="right" wrapText="1"/>
    </xf>
    <xf numFmtId="3" fontId="8" fillId="5" borderId="5" xfId="2" applyNumberFormat="1" applyFont="1" applyFill="1" applyBorder="1" applyAlignment="1">
      <alignment horizontal="right" wrapText="1"/>
    </xf>
    <xf numFmtId="9" fontId="8" fillId="3" borderId="0" xfId="3" applyFont="1" applyFill="1" applyBorder="1" applyAlignment="1">
      <alignment horizontal="right" wrapText="1"/>
    </xf>
    <xf numFmtId="0" fontId="6" fillId="5" borderId="17" xfId="2" applyFont="1" applyFill="1" applyBorder="1" applyAlignment="1">
      <alignment horizontal="left" wrapText="1" indent="1"/>
    </xf>
    <xf numFmtId="3" fontId="6" fillId="5" borderId="18" xfId="2" applyNumberFormat="1" applyFont="1" applyFill="1" applyBorder="1" applyAlignment="1">
      <alignment horizontal="right" wrapText="1"/>
    </xf>
    <xf numFmtId="164" fontId="6" fillId="5" borderId="18" xfId="2" applyNumberFormat="1" applyFont="1" applyFill="1" applyBorder="1" applyAlignment="1">
      <alignment horizontal="right" wrapText="1"/>
    </xf>
    <xf numFmtId="3" fontId="6" fillId="5" borderId="19" xfId="2" applyNumberFormat="1" applyFont="1" applyFill="1" applyBorder="1" applyAlignment="1">
      <alignment horizontal="right" wrapText="1"/>
    </xf>
    <xf numFmtId="3" fontId="6" fillId="5" borderId="20" xfId="2" applyNumberFormat="1" applyFont="1" applyFill="1" applyBorder="1" applyAlignment="1">
      <alignment horizontal="right" wrapText="1"/>
    </xf>
    <xf numFmtId="3" fontId="6" fillId="5" borderId="21" xfId="2" applyNumberFormat="1" applyFont="1" applyFill="1" applyBorder="1" applyAlignment="1">
      <alignment horizontal="right" wrapText="1"/>
    </xf>
    <xf numFmtId="0" fontId="12" fillId="3" borderId="28" xfId="2" applyFont="1" applyFill="1" applyBorder="1" applyAlignment="1">
      <alignment horizontal="left" vertical="center"/>
    </xf>
    <xf numFmtId="0" fontId="12" fillId="3" borderId="28" xfId="2" applyFont="1" applyFill="1" applyBorder="1" applyAlignment="1">
      <alignment vertical="top"/>
    </xf>
    <xf numFmtId="0" fontId="12" fillId="3" borderId="28" xfId="2" applyFont="1" applyFill="1" applyBorder="1" applyAlignment="1">
      <alignment horizontal="right"/>
    </xf>
    <xf numFmtId="0" fontId="6" fillId="3" borderId="0" xfId="2" applyFont="1" applyFill="1" applyBorder="1" applyAlignment="1">
      <alignment horizontal="right"/>
    </xf>
    <xf numFmtId="0" fontId="6" fillId="3" borderId="0" xfId="2" applyFont="1" applyFill="1" applyBorder="1" applyAlignment="1">
      <alignment horizontal="left" vertical="top" wrapText="1"/>
    </xf>
    <xf numFmtId="0" fontId="12" fillId="2" borderId="29" xfId="2" applyFont="1" applyFill="1" applyBorder="1" applyAlignment="1">
      <alignment wrapText="1"/>
    </xf>
    <xf numFmtId="0" fontId="12" fillId="2" borderId="30" xfId="2" applyFont="1" applyFill="1" applyBorder="1" applyAlignment="1">
      <alignment horizontal="left" wrapText="1"/>
    </xf>
    <xf numFmtId="0" fontId="12" fillId="2" borderId="0" xfId="2" applyFont="1" applyFill="1" applyBorder="1"/>
    <xf numFmtId="0" fontId="12" fillId="2" borderId="0" xfId="2" applyFont="1" applyFill="1" applyBorder="1" applyAlignment="1">
      <alignment horizontal="right"/>
    </xf>
    <xf numFmtId="0" fontId="14" fillId="2" borderId="0" xfId="2" applyFont="1" applyFill="1" applyBorder="1" applyAlignment="1">
      <alignment horizontal="right"/>
    </xf>
    <xf numFmtId="0" fontId="12" fillId="3" borderId="0" xfId="2" applyFont="1" applyFill="1"/>
    <xf numFmtId="0" fontId="12" fillId="2" borderId="0" xfId="4" applyFont="1" applyFill="1" applyBorder="1" applyAlignment="1">
      <alignment horizontal="right"/>
    </xf>
    <xf numFmtId="0" fontId="14" fillId="2" borderId="0" xfId="4" applyFont="1" applyFill="1" applyBorder="1" applyAlignment="1">
      <alignment horizontal="right"/>
    </xf>
    <xf numFmtId="0" fontId="12" fillId="3" borderId="0" xfId="4" applyFont="1" applyFill="1" applyBorder="1" applyAlignment="1"/>
    <xf numFmtId="0" fontId="12" fillId="2" borderId="0" xfId="2" applyFont="1" applyFill="1" applyBorder="1" applyAlignment="1">
      <alignment horizontal="right" vertical="center"/>
    </xf>
    <xf numFmtId="0" fontId="16" fillId="0" borderId="0" xfId="5" applyFill="1" applyProtection="1"/>
    <xf numFmtId="0" fontId="17" fillId="7" borderId="0" xfId="5" applyFont="1" applyFill="1" applyAlignment="1" applyProtection="1">
      <alignment horizontal="center" vertical="center"/>
    </xf>
    <xf numFmtId="165" fontId="16" fillId="0" borderId="0" xfId="5" applyNumberFormat="1" applyFill="1" applyAlignment="1" applyProtection="1">
      <alignment horizontal="right"/>
    </xf>
    <xf numFmtId="0" fontId="16" fillId="0" borderId="0" xfId="5" applyFill="1" applyAlignment="1" applyProtection="1">
      <alignment horizontal="right"/>
    </xf>
    <xf numFmtId="0" fontId="16" fillId="0" borderId="0" xfId="5" applyFill="1" applyProtection="1"/>
    <xf numFmtId="165" fontId="18" fillId="8" borderId="0" xfId="5" applyNumberFormat="1" applyFont="1" applyFill="1" applyAlignment="1" applyProtection="1">
      <alignment horizontal="right"/>
    </xf>
    <xf numFmtId="0" fontId="18" fillId="8" borderId="0" xfId="5" applyFont="1" applyFill="1" applyAlignment="1" applyProtection="1">
      <alignment horizontal="right"/>
    </xf>
    <xf numFmtId="0" fontId="19" fillId="9" borderId="0" xfId="5" applyFont="1" applyFill="1" applyProtection="1"/>
    <xf numFmtId="165" fontId="19" fillId="9" borderId="0" xfId="5" applyNumberFormat="1" applyFont="1" applyFill="1" applyAlignment="1" applyProtection="1">
      <alignment horizontal="right"/>
    </xf>
    <xf numFmtId="0" fontId="19" fillId="9" borderId="0" xfId="5" applyFont="1" applyFill="1" applyAlignment="1" applyProtection="1">
      <alignment horizontal="right"/>
    </xf>
    <xf numFmtId="165" fontId="18" fillId="7" borderId="0" xfId="5" applyNumberFormat="1" applyFont="1" applyFill="1" applyAlignment="1" applyProtection="1">
      <alignment horizontal="right"/>
    </xf>
    <xf numFmtId="0" fontId="18" fillId="7" borderId="0" xfId="5" applyFont="1" applyFill="1" applyAlignment="1" applyProtection="1">
      <alignment horizontal="right"/>
    </xf>
    <xf numFmtId="0" fontId="20" fillId="0" borderId="0" xfId="5" applyFont="1" applyFill="1" applyProtection="1"/>
    <xf numFmtId="0" fontId="16" fillId="0" borderId="0" xfId="5" applyFill="1" applyAlignment="1" applyProtection="1">
      <alignment wrapText="1"/>
    </xf>
    <xf numFmtId="0" fontId="17" fillId="7" borderId="0" xfId="5" applyFont="1" applyFill="1" applyAlignment="1" applyProtection="1">
      <alignment horizontal="center" vertical="center" wrapText="1"/>
    </xf>
    <xf numFmtId="0" fontId="18" fillId="8" borderId="0" xfId="5" applyFont="1" applyFill="1" applyProtection="1"/>
    <xf numFmtId="0" fontId="21" fillId="0" borderId="0" xfId="5" applyFont="1" applyFill="1" applyProtection="1"/>
    <xf numFmtId="0" fontId="18" fillId="0" borderId="0" xfId="5" applyFont="1" applyFill="1" applyAlignment="1" applyProtection="1">
      <alignment vertical="top"/>
    </xf>
    <xf numFmtId="0" fontId="18" fillId="0" borderId="0" xfId="5" applyFont="1" applyFill="1" applyProtection="1"/>
    <xf numFmtId="165" fontId="18" fillId="0" borderId="0" xfId="5" applyNumberFormat="1" applyFont="1" applyFill="1" applyAlignment="1" applyProtection="1">
      <alignment horizontal="right"/>
    </xf>
    <xf numFmtId="0" fontId="19" fillId="0" borderId="0" xfId="5" applyFont="1" applyFill="1" applyAlignment="1" applyProtection="1">
      <alignment wrapText="1"/>
    </xf>
    <xf numFmtId="0" fontId="22" fillId="0" borderId="0" xfId="5" applyFont="1" applyFill="1" applyProtection="1"/>
    <xf numFmtId="0" fontId="16" fillId="0" borderId="0" xfId="5" applyFill="1" applyAlignment="1" applyProtection="1"/>
    <xf numFmtId="0" fontId="23" fillId="0" borderId="0" xfId="5" applyFont="1" applyFill="1" applyProtection="1"/>
    <xf numFmtId="165" fontId="24" fillId="0" borderId="0" xfId="5" applyNumberFormat="1" applyFont="1" applyFill="1" applyAlignment="1" applyProtection="1">
      <alignment horizontal="right"/>
    </xf>
    <xf numFmtId="0" fontId="24" fillId="8" borderId="0" xfId="5" applyFont="1" applyFill="1" applyProtection="1"/>
    <xf numFmtId="165" fontId="24" fillId="8" borderId="0" xfId="5" applyNumberFormat="1" applyFont="1" applyFill="1" applyAlignment="1" applyProtection="1">
      <alignment horizontal="right"/>
    </xf>
    <xf numFmtId="0" fontId="24" fillId="8" borderId="0" xfId="5" applyFont="1" applyFill="1" applyAlignment="1" applyProtection="1">
      <alignment wrapText="1"/>
    </xf>
    <xf numFmtId="0" fontId="27" fillId="4" borderId="7" xfId="2" applyFont="1" applyFill="1" applyBorder="1" applyAlignment="1">
      <alignment horizontal="right" vertical="top" wrapText="1"/>
    </xf>
    <xf numFmtId="10" fontId="24" fillId="8" borderId="0" xfId="1" applyNumberFormat="1" applyFont="1" applyFill="1" applyAlignment="1" applyProtection="1">
      <alignment horizontal="left" indent="5"/>
    </xf>
    <xf numFmtId="3" fontId="25" fillId="5" borderId="31" xfId="0" applyNumberFormat="1" applyFont="1" applyFill="1" applyBorder="1"/>
    <xf numFmtId="3" fontId="25" fillId="5" borderId="31" xfId="0" applyNumberFormat="1" applyFont="1" applyFill="1" applyBorder="1" applyAlignment="1">
      <alignment horizontal="right" wrapText="1"/>
    </xf>
    <xf numFmtId="10" fontId="25" fillId="5" borderId="31" xfId="1" applyNumberFormat="1" applyFont="1" applyFill="1" applyBorder="1" applyAlignment="1">
      <alignment horizontal="left" wrapText="1" indent="5"/>
    </xf>
    <xf numFmtId="0" fontId="26" fillId="0" borderId="31" xfId="5" applyFont="1" applyFill="1" applyBorder="1" applyAlignment="1" applyProtection="1">
      <alignment vertical="top"/>
    </xf>
    <xf numFmtId="0" fontId="26" fillId="0" borderId="31" xfId="5" applyFont="1" applyFill="1" applyBorder="1" applyProtection="1"/>
    <xf numFmtId="165" fontId="26" fillId="0" borderId="31" xfId="5" applyNumberFormat="1" applyFont="1" applyFill="1" applyBorder="1" applyAlignment="1" applyProtection="1">
      <alignment horizontal="right"/>
    </xf>
    <xf numFmtId="0" fontId="16" fillId="0" borderId="0" xfId="5" applyFill="1" applyProtection="1"/>
    <xf numFmtId="0" fontId="17" fillId="7" borderId="0" xfId="5" applyFont="1" applyFill="1" applyAlignment="1" applyProtection="1">
      <alignment horizontal="center" vertical="center" wrapText="1"/>
    </xf>
    <xf numFmtId="0" fontId="16" fillId="0" borderId="0" xfId="5" applyFill="1" applyAlignment="1" applyProtection="1">
      <alignment vertical="top"/>
    </xf>
    <xf numFmtId="0" fontId="18" fillId="8" borderId="0" xfId="5" applyFont="1" applyFill="1" applyProtection="1"/>
    <xf numFmtId="0" fontId="16" fillId="0" borderId="0" xfId="5" applyFill="1" applyAlignment="1" applyProtection="1">
      <alignment vertical="top" wrapText="1"/>
    </xf>
    <xf numFmtId="0" fontId="16" fillId="0" borderId="0" xfId="5" applyFill="1" applyAlignment="1" applyProtection="1">
      <alignment wrapText="1"/>
    </xf>
    <xf numFmtId="0" fontId="18" fillId="8" borderId="0" xfId="5" applyFont="1" applyFill="1" applyAlignment="1" applyProtection="1">
      <alignment wrapText="1"/>
    </xf>
    <xf numFmtId="0" fontId="18" fillId="7" borderId="0" xfId="5" applyFont="1" applyFill="1" applyAlignment="1" applyProtection="1">
      <alignment vertical="top"/>
    </xf>
    <xf numFmtId="0" fontId="18" fillId="7" borderId="0" xfId="5" applyFont="1" applyFill="1" applyProtection="1"/>
    <xf numFmtId="0" fontId="12" fillId="3" borderId="0" xfId="2" applyFont="1" applyFill="1" applyBorder="1" applyAlignment="1">
      <alignment horizontal="left" vertical="top" wrapText="1"/>
    </xf>
    <xf numFmtId="0" fontId="3" fillId="2" borderId="0" xfId="2" applyFont="1" applyFill="1" applyBorder="1" applyAlignment="1">
      <alignment horizontal="center"/>
    </xf>
    <xf numFmtId="0" fontId="6" fillId="4" borderId="1" xfId="2" applyFont="1" applyFill="1" applyBorder="1" applyAlignment="1">
      <alignment horizontal="center" vertical="center"/>
    </xf>
    <xf numFmtId="0" fontId="6" fillId="4" borderId="6" xfId="2" applyFont="1" applyFill="1" applyBorder="1" applyAlignment="1">
      <alignment horizontal="center" vertical="center"/>
    </xf>
    <xf numFmtId="0" fontId="8" fillId="4" borderId="2" xfId="2" applyFont="1" applyFill="1" applyBorder="1" applyAlignment="1">
      <alignment horizontal="right" vertical="top" wrapText="1"/>
    </xf>
    <xf numFmtId="0" fontId="8" fillId="4" borderId="7" xfId="2" applyFont="1" applyFill="1" applyBorder="1" applyAlignment="1">
      <alignment horizontal="right" vertical="top" wrapText="1"/>
    </xf>
    <xf numFmtId="0" fontId="8" fillId="4" borderId="2" xfId="2" applyFont="1" applyFill="1" applyBorder="1" applyAlignment="1">
      <alignment horizontal="right" vertical="center" wrapText="1"/>
    </xf>
    <xf numFmtId="0" fontId="8" fillId="4" borderId="3" xfId="2" applyFont="1" applyFill="1" applyBorder="1" applyAlignment="1">
      <alignment horizontal="right" vertical="top" wrapText="1"/>
    </xf>
    <xf numFmtId="0" fontId="8" fillId="4" borderId="8" xfId="2" applyFont="1" applyFill="1" applyBorder="1" applyAlignment="1">
      <alignment horizontal="right" vertical="top" wrapText="1"/>
    </xf>
    <xf numFmtId="0" fontId="8" fillId="4" borderId="4" xfId="2" applyFont="1" applyFill="1" applyBorder="1" applyAlignment="1">
      <alignment horizontal="right" vertical="top" wrapText="1"/>
    </xf>
    <xf numFmtId="0" fontId="8" fillId="4" borderId="9" xfId="2" applyFont="1" applyFill="1" applyBorder="1" applyAlignment="1">
      <alignment horizontal="right" vertical="top" wrapText="1"/>
    </xf>
    <xf numFmtId="0" fontId="8" fillId="4" borderId="5" xfId="2" applyFont="1" applyFill="1" applyBorder="1" applyAlignment="1">
      <alignment horizontal="right" vertical="top" wrapText="1"/>
    </xf>
    <xf numFmtId="0" fontId="8" fillId="4" borderId="10" xfId="2" applyFont="1" applyFill="1" applyBorder="1" applyAlignment="1">
      <alignment horizontal="right" vertical="top" wrapText="1"/>
    </xf>
    <xf numFmtId="0" fontId="27" fillId="4" borderId="2" xfId="2" applyFont="1" applyFill="1" applyBorder="1" applyAlignment="1">
      <alignment horizontal="right" vertical="center" wrapText="1"/>
    </xf>
    <xf numFmtId="0" fontId="18" fillId="8" borderId="0" xfId="5" applyFont="1" applyFill="1" applyAlignment="1" applyProtection="1">
      <alignment vertical="top"/>
    </xf>
    <xf numFmtId="0" fontId="19" fillId="9" borderId="0" xfId="5" applyFont="1" applyFill="1" applyProtection="1"/>
    <xf numFmtId="0" fontId="19" fillId="9" borderId="0" xfId="5" applyFont="1" applyFill="1" applyAlignment="1" applyProtection="1">
      <alignment vertical="top"/>
    </xf>
    <xf numFmtId="0" fontId="17" fillId="7" borderId="0" xfId="5" applyFont="1" applyFill="1" applyAlignment="1" applyProtection="1">
      <alignment horizontal="center" vertical="center"/>
    </xf>
    <xf numFmtId="0" fontId="28" fillId="0" borderId="0" xfId="0" applyFont="1"/>
    <xf numFmtId="0" fontId="29" fillId="0" borderId="0" xfId="0" applyFont="1"/>
    <xf numFmtId="0" fontId="30" fillId="0" borderId="0" xfId="5" applyFont="1" applyFill="1" applyAlignment="1" applyProtection="1"/>
    <xf numFmtId="0" fontId="30" fillId="0" borderId="0" xfId="5" applyFont="1" applyFill="1" applyProtection="1"/>
  </cellXfs>
  <cellStyles count="6">
    <cellStyle name="Normal" xfId="0" builtinId="0"/>
    <cellStyle name="Normal 2" xfId="2" xr:uid="{847AB784-FC17-CB47-BF4F-BC2F0346F881}"/>
    <cellStyle name="Normal 3" xfId="5" xr:uid="{0560EE74-4015-4644-99AD-0D6915EB774F}"/>
    <cellStyle name="Normal_Feuil1" xfId="4" xr:uid="{80FA670C-2C33-054F-BD0A-DA6B6DE1C3FE}"/>
    <cellStyle name="Pourcentage" xfId="1" builtinId="5"/>
    <cellStyle name="Pourcentage 2" xfId="3" xr:uid="{3FB78E7F-AE4A-4E4A-B423-9E9B66D93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952500</xdr:colOff>
      <xdr:row>0</xdr:row>
      <xdr:rowOff>139700</xdr:rowOff>
    </xdr:from>
    <xdr:to>
      <xdr:col>6</xdr:col>
      <xdr:colOff>444500</xdr:colOff>
      <xdr:row>1</xdr:row>
      <xdr:rowOff>317500</xdr:rowOff>
    </xdr:to>
    <xdr:pic>
      <xdr:nvPicPr>
        <xdr:cNvPr id="2" name="Image 1">
          <a:extLst>
            <a:ext uri="{FF2B5EF4-FFF2-40B4-BE49-F238E27FC236}">
              <a16:creationId xmlns:a16="http://schemas.microsoft.com/office/drawing/2014/main" id="{36D18D5F-2B53-744C-A62A-ADE8139ADB69}"/>
            </a:ext>
          </a:extLst>
        </xdr:cNvPr>
        <xdr:cNvPicPr>
          <a:picLocks noChangeAspect="1"/>
        </xdr:cNvPicPr>
      </xdr:nvPicPr>
      <xdr:blipFill>
        <a:blip xmlns:r="http://schemas.openxmlformats.org/officeDocument/2006/relationships" r:embed="rId1"/>
        <a:stretch>
          <a:fillRect/>
        </a:stretch>
      </xdr:blipFill>
      <xdr:spPr>
        <a:xfrm>
          <a:off x="8242300" y="139700"/>
          <a:ext cx="1066800" cy="469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ublication.enseignementsup-recherche.gouv.fr/eesr/FR/EESR15_ES_06/les_salaires_des_personnels_des_universites_et_des_eps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ublication.enseignementsup-recherche.gouv.fr/eesr/FR/EESR15_ES_06/les_salaires_des_personnels_des_universites_et_des_eps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publication.enseignementsup-recherche.gouv.fr/eesr/FR/EESR15_ES_06/les_salaires_des_personnels_des_universites_et_des_eps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publication.enseignementsup-recherche.gouv.fr/eesr/FR/EESR15_ES_06/les_salaires_des_personnels_des_universites_et_des_ep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4F05-52C6-114B-A5D2-312BFAD2F0A0}">
  <dimension ref="A1:I32"/>
  <sheetViews>
    <sheetView showRuler="0" zoomScaleNormal="100" workbookViewId="0">
      <selection sqref="A1:XFD1048576"/>
    </sheetView>
  </sheetViews>
  <sheetFormatPr baseColWidth="10" defaultRowHeight="15"/>
  <cols>
    <col min="1" max="1" width="31.6640625" style="122" customWidth="1"/>
    <col min="2" max="2" width="40.33203125" style="122" customWidth="1"/>
    <col min="3" max="3" width="9.33203125" style="122" customWidth="1"/>
    <col min="4" max="4" width="9.6640625" style="122" customWidth="1"/>
    <col min="5" max="5" width="15.1640625" style="122" customWidth="1"/>
    <col min="6" max="6" width="18.1640625" style="122" customWidth="1"/>
    <col min="7" max="7" width="21.83203125" style="122" customWidth="1"/>
    <col min="8" max="8" width="13" style="122" customWidth="1"/>
    <col min="9" max="9" width="9" style="122" customWidth="1"/>
    <col min="10" max="256" width="8.83203125" style="122" customWidth="1"/>
    <col min="257" max="257" width="27.83203125" style="122" customWidth="1"/>
    <col min="258" max="258" width="51.83203125" style="122" customWidth="1"/>
    <col min="259" max="259" width="8.1640625" style="122" customWidth="1"/>
    <col min="260" max="261" width="7" style="122" customWidth="1"/>
    <col min="262" max="262" width="27" style="122" customWidth="1"/>
    <col min="263" max="263" width="38.83203125" style="122" customWidth="1"/>
    <col min="264" max="264" width="7" style="122" customWidth="1"/>
    <col min="265" max="265" width="5.83203125" style="122" customWidth="1"/>
    <col min="266" max="512" width="8.83203125" style="122" customWidth="1"/>
    <col min="513" max="513" width="27.83203125" style="122" customWidth="1"/>
    <col min="514" max="514" width="51.83203125" style="122" customWidth="1"/>
    <col min="515" max="515" width="8.1640625" style="122" customWidth="1"/>
    <col min="516" max="517" width="7" style="122" customWidth="1"/>
    <col min="518" max="518" width="27" style="122" customWidth="1"/>
    <col min="519" max="519" width="38.83203125" style="122" customWidth="1"/>
    <col min="520" max="520" width="7" style="122" customWidth="1"/>
    <col min="521" max="521" width="5.83203125" style="122" customWidth="1"/>
    <col min="522" max="768" width="8.83203125" style="122" customWidth="1"/>
    <col min="769" max="769" width="27.83203125" style="122" customWidth="1"/>
    <col min="770" max="770" width="51.83203125" style="122" customWidth="1"/>
    <col min="771" max="771" width="8.1640625" style="122" customWidth="1"/>
    <col min="772" max="773" width="7" style="122" customWidth="1"/>
    <col min="774" max="774" width="27" style="122" customWidth="1"/>
    <col min="775" max="775" width="38.83203125" style="122" customWidth="1"/>
    <col min="776" max="776" width="7" style="122" customWidth="1"/>
    <col min="777" max="777" width="5.83203125" style="122" customWidth="1"/>
    <col min="778" max="1024" width="8.83203125" style="122" customWidth="1"/>
    <col min="1025" max="1025" width="27.83203125" style="122" customWidth="1"/>
    <col min="1026" max="1026" width="51.83203125" style="122" customWidth="1"/>
    <col min="1027" max="1027" width="8.1640625" style="122" customWidth="1"/>
    <col min="1028" max="1029" width="7" style="122" customWidth="1"/>
    <col min="1030" max="1030" width="27" style="122" customWidth="1"/>
    <col min="1031" max="1031" width="38.83203125" style="122" customWidth="1"/>
    <col min="1032" max="1032" width="7" style="122" customWidth="1"/>
    <col min="1033" max="1033" width="5.83203125" style="122" customWidth="1"/>
    <col min="1034" max="1280" width="8.83203125" style="122" customWidth="1"/>
    <col min="1281" max="1281" width="27.83203125" style="122" customWidth="1"/>
    <col min="1282" max="1282" width="51.83203125" style="122" customWidth="1"/>
    <col min="1283" max="1283" width="8.1640625" style="122" customWidth="1"/>
    <col min="1284" max="1285" width="7" style="122" customWidth="1"/>
    <col min="1286" max="1286" width="27" style="122" customWidth="1"/>
    <col min="1287" max="1287" width="38.83203125" style="122" customWidth="1"/>
    <col min="1288" max="1288" width="7" style="122" customWidth="1"/>
    <col min="1289" max="1289" width="5.83203125" style="122" customWidth="1"/>
    <col min="1290" max="1536" width="8.83203125" style="122" customWidth="1"/>
    <col min="1537" max="1537" width="27.83203125" style="122" customWidth="1"/>
    <col min="1538" max="1538" width="51.83203125" style="122" customWidth="1"/>
    <col min="1539" max="1539" width="8.1640625" style="122" customWidth="1"/>
    <col min="1540" max="1541" width="7" style="122" customWidth="1"/>
    <col min="1542" max="1542" width="27" style="122" customWidth="1"/>
    <col min="1543" max="1543" width="38.83203125" style="122" customWidth="1"/>
    <col min="1544" max="1544" width="7" style="122" customWidth="1"/>
    <col min="1545" max="1545" width="5.83203125" style="122" customWidth="1"/>
    <col min="1546" max="1792" width="8.83203125" style="122" customWidth="1"/>
    <col min="1793" max="1793" width="27.83203125" style="122" customWidth="1"/>
    <col min="1794" max="1794" width="51.83203125" style="122" customWidth="1"/>
    <col min="1795" max="1795" width="8.1640625" style="122" customWidth="1"/>
    <col min="1796" max="1797" width="7" style="122" customWidth="1"/>
    <col min="1798" max="1798" width="27" style="122" customWidth="1"/>
    <col min="1799" max="1799" width="38.83203125" style="122" customWidth="1"/>
    <col min="1800" max="1800" width="7" style="122" customWidth="1"/>
    <col min="1801" max="1801" width="5.83203125" style="122" customWidth="1"/>
    <col min="1802" max="2048" width="8.83203125" style="122" customWidth="1"/>
    <col min="2049" max="2049" width="27.83203125" style="122" customWidth="1"/>
    <col min="2050" max="2050" width="51.83203125" style="122" customWidth="1"/>
    <col min="2051" max="2051" width="8.1640625" style="122" customWidth="1"/>
    <col min="2052" max="2053" width="7" style="122" customWidth="1"/>
    <col min="2054" max="2054" width="27" style="122" customWidth="1"/>
    <col min="2055" max="2055" width="38.83203125" style="122" customWidth="1"/>
    <col min="2056" max="2056" width="7" style="122" customWidth="1"/>
    <col min="2057" max="2057" width="5.83203125" style="122" customWidth="1"/>
    <col min="2058" max="2304" width="8.83203125" style="122" customWidth="1"/>
    <col min="2305" max="2305" width="27.83203125" style="122" customWidth="1"/>
    <col min="2306" max="2306" width="51.83203125" style="122" customWidth="1"/>
    <col min="2307" max="2307" width="8.1640625" style="122" customWidth="1"/>
    <col min="2308" max="2309" width="7" style="122" customWidth="1"/>
    <col min="2310" max="2310" width="27" style="122" customWidth="1"/>
    <col min="2311" max="2311" width="38.83203125" style="122" customWidth="1"/>
    <col min="2312" max="2312" width="7" style="122" customWidth="1"/>
    <col min="2313" max="2313" width="5.83203125" style="122" customWidth="1"/>
    <col min="2314" max="2560" width="8.83203125" style="122" customWidth="1"/>
    <col min="2561" max="2561" width="27.83203125" style="122" customWidth="1"/>
    <col min="2562" max="2562" width="51.83203125" style="122" customWidth="1"/>
    <col min="2563" max="2563" width="8.1640625" style="122" customWidth="1"/>
    <col min="2564" max="2565" width="7" style="122" customWidth="1"/>
    <col min="2566" max="2566" width="27" style="122" customWidth="1"/>
    <col min="2567" max="2567" width="38.83203125" style="122" customWidth="1"/>
    <col min="2568" max="2568" width="7" style="122" customWidth="1"/>
    <col min="2569" max="2569" width="5.83203125" style="122" customWidth="1"/>
    <col min="2570" max="2816" width="8.83203125" style="122" customWidth="1"/>
    <col min="2817" max="2817" width="27.83203125" style="122" customWidth="1"/>
    <col min="2818" max="2818" width="51.83203125" style="122" customWidth="1"/>
    <col min="2819" max="2819" width="8.1640625" style="122" customWidth="1"/>
    <col min="2820" max="2821" width="7" style="122" customWidth="1"/>
    <col min="2822" max="2822" width="27" style="122" customWidth="1"/>
    <col min="2823" max="2823" width="38.83203125" style="122" customWidth="1"/>
    <col min="2824" max="2824" width="7" style="122" customWidth="1"/>
    <col min="2825" max="2825" width="5.83203125" style="122" customWidth="1"/>
    <col min="2826" max="3072" width="8.83203125" style="122" customWidth="1"/>
    <col min="3073" max="3073" width="27.83203125" style="122" customWidth="1"/>
    <col min="3074" max="3074" width="51.83203125" style="122" customWidth="1"/>
    <col min="3075" max="3075" width="8.1640625" style="122" customWidth="1"/>
    <col min="3076" max="3077" width="7" style="122" customWidth="1"/>
    <col min="3078" max="3078" width="27" style="122" customWidth="1"/>
    <col min="3079" max="3079" width="38.83203125" style="122" customWidth="1"/>
    <col min="3080" max="3080" width="7" style="122" customWidth="1"/>
    <col min="3081" max="3081" width="5.83203125" style="122" customWidth="1"/>
    <col min="3082" max="3328" width="8.83203125" style="122" customWidth="1"/>
    <col min="3329" max="3329" width="27.83203125" style="122" customWidth="1"/>
    <col min="3330" max="3330" width="51.83203125" style="122" customWidth="1"/>
    <col min="3331" max="3331" width="8.1640625" style="122" customWidth="1"/>
    <col min="3332" max="3333" width="7" style="122" customWidth="1"/>
    <col min="3334" max="3334" width="27" style="122" customWidth="1"/>
    <col min="3335" max="3335" width="38.83203125" style="122" customWidth="1"/>
    <col min="3336" max="3336" width="7" style="122" customWidth="1"/>
    <col min="3337" max="3337" width="5.83203125" style="122" customWidth="1"/>
    <col min="3338" max="3584" width="8.83203125" style="122" customWidth="1"/>
    <col min="3585" max="3585" width="27.83203125" style="122" customWidth="1"/>
    <col min="3586" max="3586" width="51.83203125" style="122" customWidth="1"/>
    <col min="3587" max="3587" width="8.1640625" style="122" customWidth="1"/>
    <col min="3588" max="3589" width="7" style="122" customWidth="1"/>
    <col min="3590" max="3590" width="27" style="122" customWidth="1"/>
    <col min="3591" max="3591" width="38.83203125" style="122" customWidth="1"/>
    <col min="3592" max="3592" width="7" style="122" customWidth="1"/>
    <col min="3593" max="3593" width="5.83203125" style="122" customWidth="1"/>
    <col min="3594" max="3840" width="8.83203125" style="122" customWidth="1"/>
    <col min="3841" max="3841" width="27.83203125" style="122" customWidth="1"/>
    <col min="3842" max="3842" width="51.83203125" style="122" customWidth="1"/>
    <col min="3843" max="3843" width="8.1640625" style="122" customWidth="1"/>
    <col min="3844" max="3845" width="7" style="122" customWidth="1"/>
    <col min="3846" max="3846" width="27" style="122" customWidth="1"/>
    <col min="3847" max="3847" width="38.83203125" style="122" customWidth="1"/>
    <col min="3848" max="3848" width="7" style="122" customWidth="1"/>
    <col min="3849" max="3849" width="5.83203125" style="122" customWidth="1"/>
    <col min="3850" max="4096" width="8.83203125" style="122" customWidth="1"/>
    <col min="4097" max="4097" width="27.83203125" style="122" customWidth="1"/>
    <col min="4098" max="4098" width="51.83203125" style="122" customWidth="1"/>
    <col min="4099" max="4099" width="8.1640625" style="122" customWidth="1"/>
    <col min="4100" max="4101" width="7" style="122" customWidth="1"/>
    <col min="4102" max="4102" width="27" style="122" customWidth="1"/>
    <col min="4103" max="4103" width="38.83203125" style="122" customWidth="1"/>
    <col min="4104" max="4104" width="7" style="122" customWidth="1"/>
    <col min="4105" max="4105" width="5.83203125" style="122" customWidth="1"/>
    <col min="4106" max="4352" width="8.83203125" style="122" customWidth="1"/>
    <col min="4353" max="4353" width="27.83203125" style="122" customWidth="1"/>
    <col min="4354" max="4354" width="51.83203125" style="122" customWidth="1"/>
    <col min="4355" max="4355" width="8.1640625" style="122" customWidth="1"/>
    <col min="4356" max="4357" width="7" style="122" customWidth="1"/>
    <col min="4358" max="4358" width="27" style="122" customWidth="1"/>
    <col min="4359" max="4359" width="38.83203125" style="122" customWidth="1"/>
    <col min="4360" max="4360" width="7" style="122" customWidth="1"/>
    <col min="4361" max="4361" width="5.83203125" style="122" customWidth="1"/>
    <col min="4362" max="4608" width="8.83203125" style="122" customWidth="1"/>
    <col min="4609" max="4609" width="27.83203125" style="122" customWidth="1"/>
    <col min="4610" max="4610" width="51.83203125" style="122" customWidth="1"/>
    <col min="4611" max="4611" width="8.1640625" style="122" customWidth="1"/>
    <col min="4612" max="4613" width="7" style="122" customWidth="1"/>
    <col min="4614" max="4614" width="27" style="122" customWidth="1"/>
    <col min="4615" max="4615" width="38.83203125" style="122" customWidth="1"/>
    <col min="4616" max="4616" width="7" style="122" customWidth="1"/>
    <col min="4617" max="4617" width="5.83203125" style="122" customWidth="1"/>
    <col min="4618" max="4864" width="8.83203125" style="122" customWidth="1"/>
    <col min="4865" max="4865" width="27.83203125" style="122" customWidth="1"/>
    <col min="4866" max="4866" width="51.83203125" style="122" customWidth="1"/>
    <col min="4867" max="4867" width="8.1640625" style="122" customWidth="1"/>
    <col min="4868" max="4869" width="7" style="122" customWidth="1"/>
    <col min="4870" max="4870" width="27" style="122" customWidth="1"/>
    <col min="4871" max="4871" width="38.83203125" style="122" customWidth="1"/>
    <col min="4872" max="4872" width="7" style="122" customWidth="1"/>
    <col min="4873" max="4873" width="5.83203125" style="122" customWidth="1"/>
    <col min="4874" max="5120" width="8.83203125" style="122" customWidth="1"/>
    <col min="5121" max="5121" width="27.83203125" style="122" customWidth="1"/>
    <col min="5122" max="5122" width="51.83203125" style="122" customWidth="1"/>
    <col min="5123" max="5123" width="8.1640625" style="122" customWidth="1"/>
    <col min="5124" max="5125" width="7" style="122" customWidth="1"/>
    <col min="5126" max="5126" width="27" style="122" customWidth="1"/>
    <col min="5127" max="5127" width="38.83203125" style="122" customWidth="1"/>
    <col min="5128" max="5128" width="7" style="122" customWidth="1"/>
    <col min="5129" max="5129" width="5.83203125" style="122" customWidth="1"/>
    <col min="5130" max="5376" width="8.83203125" style="122" customWidth="1"/>
    <col min="5377" max="5377" width="27.83203125" style="122" customWidth="1"/>
    <col min="5378" max="5378" width="51.83203125" style="122" customWidth="1"/>
    <col min="5379" max="5379" width="8.1640625" style="122" customWidth="1"/>
    <col min="5380" max="5381" width="7" style="122" customWidth="1"/>
    <col min="5382" max="5382" width="27" style="122" customWidth="1"/>
    <col min="5383" max="5383" width="38.83203125" style="122" customWidth="1"/>
    <col min="5384" max="5384" width="7" style="122" customWidth="1"/>
    <col min="5385" max="5385" width="5.83203125" style="122" customWidth="1"/>
    <col min="5386" max="5632" width="8.83203125" style="122" customWidth="1"/>
    <col min="5633" max="5633" width="27.83203125" style="122" customWidth="1"/>
    <col min="5634" max="5634" width="51.83203125" style="122" customWidth="1"/>
    <col min="5635" max="5635" width="8.1640625" style="122" customWidth="1"/>
    <col min="5636" max="5637" width="7" style="122" customWidth="1"/>
    <col min="5638" max="5638" width="27" style="122" customWidth="1"/>
    <col min="5639" max="5639" width="38.83203125" style="122" customWidth="1"/>
    <col min="5640" max="5640" width="7" style="122" customWidth="1"/>
    <col min="5641" max="5641" width="5.83203125" style="122" customWidth="1"/>
    <col min="5642" max="5888" width="8.83203125" style="122" customWidth="1"/>
    <col min="5889" max="5889" width="27.83203125" style="122" customWidth="1"/>
    <col min="5890" max="5890" width="51.83203125" style="122" customWidth="1"/>
    <col min="5891" max="5891" width="8.1640625" style="122" customWidth="1"/>
    <col min="5892" max="5893" width="7" style="122" customWidth="1"/>
    <col min="5894" max="5894" width="27" style="122" customWidth="1"/>
    <col min="5895" max="5895" width="38.83203125" style="122" customWidth="1"/>
    <col min="5896" max="5896" width="7" style="122" customWidth="1"/>
    <col min="5897" max="5897" width="5.83203125" style="122" customWidth="1"/>
    <col min="5898" max="6144" width="8.83203125" style="122" customWidth="1"/>
    <col min="6145" max="6145" width="27.83203125" style="122" customWidth="1"/>
    <col min="6146" max="6146" width="51.83203125" style="122" customWidth="1"/>
    <col min="6147" max="6147" width="8.1640625" style="122" customWidth="1"/>
    <col min="6148" max="6149" width="7" style="122" customWidth="1"/>
    <col min="6150" max="6150" width="27" style="122" customWidth="1"/>
    <col min="6151" max="6151" width="38.83203125" style="122" customWidth="1"/>
    <col min="6152" max="6152" width="7" style="122" customWidth="1"/>
    <col min="6153" max="6153" width="5.83203125" style="122" customWidth="1"/>
    <col min="6154" max="6400" width="8.83203125" style="122" customWidth="1"/>
    <col min="6401" max="6401" width="27.83203125" style="122" customWidth="1"/>
    <col min="6402" max="6402" width="51.83203125" style="122" customWidth="1"/>
    <col min="6403" max="6403" width="8.1640625" style="122" customWidth="1"/>
    <col min="6404" max="6405" width="7" style="122" customWidth="1"/>
    <col min="6406" max="6406" width="27" style="122" customWidth="1"/>
    <col min="6407" max="6407" width="38.83203125" style="122" customWidth="1"/>
    <col min="6408" max="6408" width="7" style="122" customWidth="1"/>
    <col min="6409" max="6409" width="5.83203125" style="122" customWidth="1"/>
    <col min="6410" max="6656" width="8.83203125" style="122" customWidth="1"/>
    <col min="6657" max="6657" width="27.83203125" style="122" customWidth="1"/>
    <col min="6658" max="6658" width="51.83203125" style="122" customWidth="1"/>
    <col min="6659" max="6659" width="8.1640625" style="122" customWidth="1"/>
    <col min="6660" max="6661" width="7" style="122" customWidth="1"/>
    <col min="6662" max="6662" width="27" style="122" customWidth="1"/>
    <col min="6663" max="6663" width="38.83203125" style="122" customWidth="1"/>
    <col min="6664" max="6664" width="7" style="122" customWidth="1"/>
    <col min="6665" max="6665" width="5.83203125" style="122" customWidth="1"/>
    <col min="6666" max="6912" width="8.83203125" style="122" customWidth="1"/>
    <col min="6913" max="6913" width="27.83203125" style="122" customWidth="1"/>
    <col min="6914" max="6914" width="51.83203125" style="122" customWidth="1"/>
    <col min="6915" max="6915" width="8.1640625" style="122" customWidth="1"/>
    <col min="6916" max="6917" width="7" style="122" customWidth="1"/>
    <col min="6918" max="6918" width="27" style="122" customWidth="1"/>
    <col min="6919" max="6919" width="38.83203125" style="122" customWidth="1"/>
    <col min="6920" max="6920" width="7" style="122" customWidth="1"/>
    <col min="6921" max="6921" width="5.83203125" style="122" customWidth="1"/>
    <col min="6922" max="7168" width="8.83203125" style="122" customWidth="1"/>
    <col min="7169" max="7169" width="27.83203125" style="122" customWidth="1"/>
    <col min="7170" max="7170" width="51.83203125" style="122" customWidth="1"/>
    <col min="7171" max="7171" width="8.1640625" style="122" customWidth="1"/>
    <col min="7172" max="7173" width="7" style="122" customWidth="1"/>
    <col min="7174" max="7174" width="27" style="122" customWidth="1"/>
    <col min="7175" max="7175" width="38.83203125" style="122" customWidth="1"/>
    <col min="7176" max="7176" width="7" style="122" customWidth="1"/>
    <col min="7177" max="7177" width="5.83203125" style="122" customWidth="1"/>
    <col min="7178" max="7424" width="8.83203125" style="122" customWidth="1"/>
    <col min="7425" max="7425" width="27.83203125" style="122" customWidth="1"/>
    <col min="7426" max="7426" width="51.83203125" style="122" customWidth="1"/>
    <col min="7427" max="7427" width="8.1640625" style="122" customWidth="1"/>
    <col min="7428" max="7429" width="7" style="122" customWidth="1"/>
    <col min="7430" max="7430" width="27" style="122" customWidth="1"/>
    <col min="7431" max="7431" width="38.83203125" style="122" customWidth="1"/>
    <col min="7432" max="7432" width="7" style="122" customWidth="1"/>
    <col min="7433" max="7433" width="5.83203125" style="122" customWidth="1"/>
    <col min="7434" max="7680" width="8.83203125" style="122" customWidth="1"/>
    <col min="7681" max="7681" width="27.83203125" style="122" customWidth="1"/>
    <col min="7682" max="7682" width="51.83203125" style="122" customWidth="1"/>
    <col min="7683" max="7683" width="8.1640625" style="122" customWidth="1"/>
    <col min="7684" max="7685" width="7" style="122" customWidth="1"/>
    <col min="7686" max="7686" width="27" style="122" customWidth="1"/>
    <col min="7687" max="7687" width="38.83203125" style="122" customWidth="1"/>
    <col min="7688" max="7688" width="7" style="122" customWidth="1"/>
    <col min="7689" max="7689" width="5.83203125" style="122" customWidth="1"/>
    <col min="7690" max="7936" width="8.83203125" style="122" customWidth="1"/>
    <col min="7937" max="7937" width="27.83203125" style="122" customWidth="1"/>
    <col min="7938" max="7938" width="51.83203125" style="122" customWidth="1"/>
    <col min="7939" max="7939" width="8.1640625" style="122" customWidth="1"/>
    <col min="7940" max="7941" width="7" style="122" customWidth="1"/>
    <col min="7942" max="7942" width="27" style="122" customWidth="1"/>
    <col min="7943" max="7943" width="38.83203125" style="122" customWidth="1"/>
    <col min="7944" max="7944" width="7" style="122" customWidth="1"/>
    <col min="7945" max="7945" width="5.83203125" style="122" customWidth="1"/>
    <col min="7946" max="8192" width="8.83203125" style="122" customWidth="1"/>
    <col min="8193" max="8193" width="27.83203125" style="122" customWidth="1"/>
    <col min="8194" max="8194" width="51.83203125" style="122" customWidth="1"/>
    <col min="8195" max="8195" width="8.1640625" style="122" customWidth="1"/>
    <col min="8196" max="8197" width="7" style="122" customWidth="1"/>
    <col min="8198" max="8198" width="27" style="122" customWidth="1"/>
    <col min="8199" max="8199" width="38.83203125" style="122" customWidth="1"/>
    <col min="8200" max="8200" width="7" style="122" customWidth="1"/>
    <col min="8201" max="8201" width="5.83203125" style="122" customWidth="1"/>
    <col min="8202" max="8448" width="8.83203125" style="122" customWidth="1"/>
    <col min="8449" max="8449" width="27.83203125" style="122" customWidth="1"/>
    <col min="8450" max="8450" width="51.83203125" style="122" customWidth="1"/>
    <col min="8451" max="8451" width="8.1640625" style="122" customWidth="1"/>
    <col min="8452" max="8453" width="7" style="122" customWidth="1"/>
    <col min="8454" max="8454" width="27" style="122" customWidth="1"/>
    <col min="8455" max="8455" width="38.83203125" style="122" customWidth="1"/>
    <col min="8456" max="8456" width="7" style="122" customWidth="1"/>
    <col min="8457" max="8457" width="5.83203125" style="122" customWidth="1"/>
    <col min="8458" max="8704" width="8.83203125" style="122" customWidth="1"/>
    <col min="8705" max="8705" width="27.83203125" style="122" customWidth="1"/>
    <col min="8706" max="8706" width="51.83203125" style="122" customWidth="1"/>
    <col min="8707" max="8707" width="8.1640625" style="122" customWidth="1"/>
    <col min="8708" max="8709" width="7" style="122" customWidth="1"/>
    <col min="8710" max="8710" width="27" style="122" customWidth="1"/>
    <col min="8711" max="8711" width="38.83203125" style="122" customWidth="1"/>
    <col min="8712" max="8712" width="7" style="122" customWidth="1"/>
    <col min="8713" max="8713" width="5.83203125" style="122" customWidth="1"/>
    <col min="8714" max="8960" width="8.83203125" style="122" customWidth="1"/>
    <col min="8961" max="8961" width="27.83203125" style="122" customWidth="1"/>
    <col min="8962" max="8962" width="51.83203125" style="122" customWidth="1"/>
    <col min="8963" max="8963" width="8.1640625" style="122" customWidth="1"/>
    <col min="8964" max="8965" width="7" style="122" customWidth="1"/>
    <col min="8966" max="8966" width="27" style="122" customWidth="1"/>
    <col min="8967" max="8967" width="38.83203125" style="122" customWidth="1"/>
    <col min="8968" max="8968" width="7" style="122" customWidth="1"/>
    <col min="8969" max="8969" width="5.83203125" style="122" customWidth="1"/>
    <col min="8970" max="9216" width="8.83203125" style="122" customWidth="1"/>
    <col min="9217" max="9217" width="27.83203125" style="122" customWidth="1"/>
    <col min="9218" max="9218" width="51.83203125" style="122" customWidth="1"/>
    <col min="9219" max="9219" width="8.1640625" style="122" customWidth="1"/>
    <col min="9220" max="9221" width="7" style="122" customWidth="1"/>
    <col min="9222" max="9222" width="27" style="122" customWidth="1"/>
    <col min="9223" max="9223" width="38.83203125" style="122" customWidth="1"/>
    <col min="9224" max="9224" width="7" style="122" customWidth="1"/>
    <col min="9225" max="9225" width="5.83203125" style="122" customWidth="1"/>
    <col min="9226" max="9472" width="8.83203125" style="122" customWidth="1"/>
    <col min="9473" max="9473" width="27.83203125" style="122" customWidth="1"/>
    <col min="9474" max="9474" width="51.83203125" style="122" customWidth="1"/>
    <col min="9475" max="9475" width="8.1640625" style="122" customWidth="1"/>
    <col min="9476" max="9477" width="7" style="122" customWidth="1"/>
    <col min="9478" max="9478" width="27" style="122" customWidth="1"/>
    <col min="9479" max="9479" width="38.83203125" style="122" customWidth="1"/>
    <col min="9480" max="9480" width="7" style="122" customWidth="1"/>
    <col min="9481" max="9481" width="5.83203125" style="122" customWidth="1"/>
    <col min="9482" max="9728" width="8.83203125" style="122" customWidth="1"/>
    <col min="9729" max="9729" width="27.83203125" style="122" customWidth="1"/>
    <col min="9730" max="9730" width="51.83203125" style="122" customWidth="1"/>
    <col min="9731" max="9731" width="8.1640625" style="122" customWidth="1"/>
    <col min="9732" max="9733" width="7" style="122" customWidth="1"/>
    <col min="9734" max="9734" width="27" style="122" customWidth="1"/>
    <col min="9735" max="9735" width="38.83203125" style="122" customWidth="1"/>
    <col min="9736" max="9736" width="7" style="122" customWidth="1"/>
    <col min="9737" max="9737" width="5.83203125" style="122" customWidth="1"/>
    <col min="9738" max="9984" width="8.83203125" style="122" customWidth="1"/>
    <col min="9985" max="9985" width="27.83203125" style="122" customWidth="1"/>
    <col min="9986" max="9986" width="51.83203125" style="122" customWidth="1"/>
    <col min="9987" max="9987" width="8.1640625" style="122" customWidth="1"/>
    <col min="9988" max="9989" width="7" style="122" customWidth="1"/>
    <col min="9990" max="9990" width="27" style="122" customWidth="1"/>
    <col min="9991" max="9991" width="38.83203125" style="122" customWidth="1"/>
    <col min="9992" max="9992" width="7" style="122" customWidth="1"/>
    <col min="9993" max="9993" width="5.83203125" style="122" customWidth="1"/>
    <col min="9994" max="10240" width="8.83203125" style="122" customWidth="1"/>
    <col min="10241" max="10241" width="27.83203125" style="122" customWidth="1"/>
    <col min="10242" max="10242" width="51.83203125" style="122" customWidth="1"/>
    <col min="10243" max="10243" width="8.1640625" style="122" customWidth="1"/>
    <col min="10244" max="10245" width="7" style="122" customWidth="1"/>
    <col min="10246" max="10246" width="27" style="122" customWidth="1"/>
    <col min="10247" max="10247" width="38.83203125" style="122" customWidth="1"/>
    <col min="10248" max="10248" width="7" style="122" customWidth="1"/>
    <col min="10249" max="10249" width="5.83203125" style="122" customWidth="1"/>
    <col min="10250" max="10496" width="8.83203125" style="122" customWidth="1"/>
    <col min="10497" max="10497" width="27.83203125" style="122" customWidth="1"/>
    <col min="10498" max="10498" width="51.83203125" style="122" customWidth="1"/>
    <col min="10499" max="10499" width="8.1640625" style="122" customWidth="1"/>
    <col min="10500" max="10501" width="7" style="122" customWidth="1"/>
    <col min="10502" max="10502" width="27" style="122" customWidth="1"/>
    <col min="10503" max="10503" width="38.83203125" style="122" customWidth="1"/>
    <col min="10504" max="10504" width="7" style="122" customWidth="1"/>
    <col min="10505" max="10505" width="5.83203125" style="122" customWidth="1"/>
    <col min="10506" max="10752" width="8.83203125" style="122" customWidth="1"/>
    <col min="10753" max="10753" width="27.83203125" style="122" customWidth="1"/>
    <col min="10754" max="10754" width="51.83203125" style="122" customWidth="1"/>
    <col min="10755" max="10755" width="8.1640625" style="122" customWidth="1"/>
    <col min="10756" max="10757" width="7" style="122" customWidth="1"/>
    <col min="10758" max="10758" width="27" style="122" customWidth="1"/>
    <col min="10759" max="10759" width="38.83203125" style="122" customWidth="1"/>
    <col min="10760" max="10760" width="7" style="122" customWidth="1"/>
    <col min="10761" max="10761" width="5.83203125" style="122" customWidth="1"/>
    <col min="10762" max="11008" width="8.83203125" style="122" customWidth="1"/>
    <col min="11009" max="11009" width="27.83203125" style="122" customWidth="1"/>
    <col min="11010" max="11010" width="51.83203125" style="122" customWidth="1"/>
    <col min="11011" max="11011" width="8.1640625" style="122" customWidth="1"/>
    <col min="11012" max="11013" width="7" style="122" customWidth="1"/>
    <col min="11014" max="11014" width="27" style="122" customWidth="1"/>
    <col min="11015" max="11015" width="38.83203125" style="122" customWidth="1"/>
    <col min="11016" max="11016" width="7" style="122" customWidth="1"/>
    <col min="11017" max="11017" width="5.83203125" style="122" customWidth="1"/>
    <col min="11018" max="11264" width="8.83203125" style="122" customWidth="1"/>
    <col min="11265" max="11265" width="27.83203125" style="122" customWidth="1"/>
    <col min="11266" max="11266" width="51.83203125" style="122" customWidth="1"/>
    <col min="11267" max="11267" width="8.1640625" style="122" customWidth="1"/>
    <col min="11268" max="11269" width="7" style="122" customWidth="1"/>
    <col min="11270" max="11270" width="27" style="122" customWidth="1"/>
    <col min="11271" max="11271" width="38.83203125" style="122" customWidth="1"/>
    <col min="11272" max="11272" width="7" style="122" customWidth="1"/>
    <col min="11273" max="11273" width="5.83203125" style="122" customWidth="1"/>
    <col min="11274" max="11520" width="8.83203125" style="122" customWidth="1"/>
    <col min="11521" max="11521" width="27.83203125" style="122" customWidth="1"/>
    <col min="11522" max="11522" width="51.83203125" style="122" customWidth="1"/>
    <col min="11523" max="11523" width="8.1640625" style="122" customWidth="1"/>
    <col min="11524" max="11525" width="7" style="122" customWidth="1"/>
    <col min="11526" max="11526" width="27" style="122" customWidth="1"/>
    <col min="11527" max="11527" width="38.83203125" style="122" customWidth="1"/>
    <col min="11528" max="11528" width="7" style="122" customWidth="1"/>
    <col min="11529" max="11529" width="5.83203125" style="122" customWidth="1"/>
    <col min="11530" max="11776" width="8.83203125" style="122" customWidth="1"/>
    <col min="11777" max="11777" width="27.83203125" style="122" customWidth="1"/>
    <col min="11778" max="11778" width="51.83203125" style="122" customWidth="1"/>
    <col min="11779" max="11779" width="8.1640625" style="122" customWidth="1"/>
    <col min="11780" max="11781" width="7" style="122" customWidth="1"/>
    <col min="11782" max="11782" width="27" style="122" customWidth="1"/>
    <col min="11783" max="11783" width="38.83203125" style="122" customWidth="1"/>
    <col min="11784" max="11784" width="7" style="122" customWidth="1"/>
    <col min="11785" max="11785" width="5.83203125" style="122" customWidth="1"/>
    <col min="11786" max="12032" width="8.83203125" style="122" customWidth="1"/>
    <col min="12033" max="12033" width="27.83203125" style="122" customWidth="1"/>
    <col min="12034" max="12034" width="51.83203125" style="122" customWidth="1"/>
    <col min="12035" max="12035" width="8.1640625" style="122" customWidth="1"/>
    <col min="12036" max="12037" width="7" style="122" customWidth="1"/>
    <col min="12038" max="12038" width="27" style="122" customWidth="1"/>
    <col min="12039" max="12039" width="38.83203125" style="122" customWidth="1"/>
    <col min="12040" max="12040" width="7" style="122" customWidth="1"/>
    <col min="12041" max="12041" width="5.83203125" style="122" customWidth="1"/>
    <col min="12042" max="12288" width="8.83203125" style="122" customWidth="1"/>
    <col min="12289" max="12289" width="27.83203125" style="122" customWidth="1"/>
    <col min="12290" max="12290" width="51.83203125" style="122" customWidth="1"/>
    <col min="12291" max="12291" width="8.1640625" style="122" customWidth="1"/>
    <col min="12292" max="12293" width="7" style="122" customWidth="1"/>
    <col min="12294" max="12294" width="27" style="122" customWidth="1"/>
    <col min="12295" max="12295" width="38.83203125" style="122" customWidth="1"/>
    <col min="12296" max="12296" width="7" style="122" customWidth="1"/>
    <col min="12297" max="12297" width="5.83203125" style="122" customWidth="1"/>
    <col min="12298" max="12544" width="8.83203125" style="122" customWidth="1"/>
    <col min="12545" max="12545" width="27.83203125" style="122" customWidth="1"/>
    <col min="12546" max="12546" width="51.83203125" style="122" customWidth="1"/>
    <col min="12547" max="12547" width="8.1640625" style="122" customWidth="1"/>
    <col min="12548" max="12549" width="7" style="122" customWidth="1"/>
    <col min="12550" max="12550" width="27" style="122" customWidth="1"/>
    <col min="12551" max="12551" width="38.83203125" style="122" customWidth="1"/>
    <col min="12552" max="12552" width="7" style="122" customWidth="1"/>
    <col min="12553" max="12553" width="5.83203125" style="122" customWidth="1"/>
    <col min="12554" max="12800" width="8.83203125" style="122" customWidth="1"/>
    <col min="12801" max="12801" width="27.83203125" style="122" customWidth="1"/>
    <col min="12802" max="12802" width="51.83203125" style="122" customWidth="1"/>
    <col min="12803" max="12803" width="8.1640625" style="122" customWidth="1"/>
    <col min="12804" max="12805" width="7" style="122" customWidth="1"/>
    <col min="12806" max="12806" width="27" style="122" customWidth="1"/>
    <col min="12807" max="12807" width="38.83203125" style="122" customWidth="1"/>
    <col min="12808" max="12808" width="7" style="122" customWidth="1"/>
    <col min="12809" max="12809" width="5.83203125" style="122" customWidth="1"/>
    <col min="12810" max="13056" width="8.83203125" style="122" customWidth="1"/>
    <col min="13057" max="13057" width="27.83203125" style="122" customWidth="1"/>
    <col min="13058" max="13058" width="51.83203125" style="122" customWidth="1"/>
    <col min="13059" max="13059" width="8.1640625" style="122" customWidth="1"/>
    <col min="13060" max="13061" width="7" style="122" customWidth="1"/>
    <col min="13062" max="13062" width="27" style="122" customWidth="1"/>
    <col min="13063" max="13063" width="38.83203125" style="122" customWidth="1"/>
    <col min="13064" max="13064" width="7" style="122" customWidth="1"/>
    <col min="13065" max="13065" width="5.83203125" style="122" customWidth="1"/>
    <col min="13066" max="13312" width="8.83203125" style="122" customWidth="1"/>
    <col min="13313" max="13313" width="27.83203125" style="122" customWidth="1"/>
    <col min="13314" max="13314" width="51.83203125" style="122" customWidth="1"/>
    <col min="13315" max="13315" width="8.1640625" style="122" customWidth="1"/>
    <col min="13316" max="13317" width="7" style="122" customWidth="1"/>
    <col min="13318" max="13318" width="27" style="122" customWidth="1"/>
    <col min="13319" max="13319" width="38.83203125" style="122" customWidth="1"/>
    <col min="13320" max="13320" width="7" style="122" customWidth="1"/>
    <col min="13321" max="13321" width="5.83203125" style="122" customWidth="1"/>
    <col min="13322" max="13568" width="8.83203125" style="122" customWidth="1"/>
    <col min="13569" max="13569" width="27.83203125" style="122" customWidth="1"/>
    <col min="13570" max="13570" width="51.83203125" style="122" customWidth="1"/>
    <col min="13571" max="13571" width="8.1640625" style="122" customWidth="1"/>
    <col min="13572" max="13573" width="7" style="122" customWidth="1"/>
    <col min="13574" max="13574" width="27" style="122" customWidth="1"/>
    <col min="13575" max="13575" width="38.83203125" style="122" customWidth="1"/>
    <col min="13576" max="13576" width="7" style="122" customWidth="1"/>
    <col min="13577" max="13577" width="5.83203125" style="122" customWidth="1"/>
    <col min="13578" max="13824" width="8.83203125" style="122" customWidth="1"/>
    <col min="13825" max="13825" width="27.83203125" style="122" customWidth="1"/>
    <col min="13826" max="13826" width="51.83203125" style="122" customWidth="1"/>
    <col min="13827" max="13827" width="8.1640625" style="122" customWidth="1"/>
    <col min="13828" max="13829" width="7" style="122" customWidth="1"/>
    <col min="13830" max="13830" width="27" style="122" customWidth="1"/>
    <col min="13831" max="13831" width="38.83203125" style="122" customWidth="1"/>
    <col min="13832" max="13832" width="7" style="122" customWidth="1"/>
    <col min="13833" max="13833" width="5.83203125" style="122" customWidth="1"/>
    <col min="13834" max="14080" width="8.83203125" style="122" customWidth="1"/>
    <col min="14081" max="14081" width="27.83203125" style="122" customWidth="1"/>
    <col min="14082" max="14082" width="51.83203125" style="122" customWidth="1"/>
    <col min="14083" max="14083" width="8.1640625" style="122" customWidth="1"/>
    <col min="14084" max="14085" width="7" style="122" customWidth="1"/>
    <col min="14086" max="14086" width="27" style="122" customWidth="1"/>
    <col min="14087" max="14087" width="38.83203125" style="122" customWidth="1"/>
    <col min="14088" max="14088" width="7" style="122" customWidth="1"/>
    <col min="14089" max="14089" width="5.83203125" style="122" customWidth="1"/>
    <col min="14090" max="14336" width="8.83203125" style="122" customWidth="1"/>
    <col min="14337" max="14337" width="27.83203125" style="122" customWidth="1"/>
    <col min="14338" max="14338" width="51.83203125" style="122" customWidth="1"/>
    <col min="14339" max="14339" width="8.1640625" style="122" customWidth="1"/>
    <col min="14340" max="14341" width="7" style="122" customWidth="1"/>
    <col min="14342" max="14342" width="27" style="122" customWidth="1"/>
    <col min="14343" max="14343" width="38.83203125" style="122" customWidth="1"/>
    <col min="14344" max="14344" width="7" style="122" customWidth="1"/>
    <col min="14345" max="14345" width="5.83203125" style="122" customWidth="1"/>
    <col min="14346" max="14592" width="8.83203125" style="122" customWidth="1"/>
    <col min="14593" max="14593" width="27.83203125" style="122" customWidth="1"/>
    <col min="14594" max="14594" width="51.83203125" style="122" customWidth="1"/>
    <col min="14595" max="14595" width="8.1640625" style="122" customWidth="1"/>
    <col min="14596" max="14597" width="7" style="122" customWidth="1"/>
    <col min="14598" max="14598" width="27" style="122" customWidth="1"/>
    <col min="14599" max="14599" width="38.83203125" style="122" customWidth="1"/>
    <col min="14600" max="14600" width="7" style="122" customWidth="1"/>
    <col min="14601" max="14601" width="5.83203125" style="122" customWidth="1"/>
    <col min="14602" max="14848" width="8.83203125" style="122" customWidth="1"/>
    <col min="14849" max="14849" width="27.83203125" style="122" customWidth="1"/>
    <col min="14850" max="14850" width="51.83203125" style="122" customWidth="1"/>
    <col min="14851" max="14851" width="8.1640625" style="122" customWidth="1"/>
    <col min="14852" max="14853" width="7" style="122" customWidth="1"/>
    <col min="14854" max="14854" width="27" style="122" customWidth="1"/>
    <col min="14855" max="14855" width="38.83203125" style="122" customWidth="1"/>
    <col min="14856" max="14856" width="7" style="122" customWidth="1"/>
    <col min="14857" max="14857" width="5.83203125" style="122" customWidth="1"/>
    <col min="14858" max="15104" width="8.83203125" style="122" customWidth="1"/>
    <col min="15105" max="15105" width="27.83203125" style="122" customWidth="1"/>
    <col min="15106" max="15106" width="51.83203125" style="122" customWidth="1"/>
    <col min="15107" max="15107" width="8.1640625" style="122" customWidth="1"/>
    <col min="15108" max="15109" width="7" style="122" customWidth="1"/>
    <col min="15110" max="15110" width="27" style="122" customWidth="1"/>
    <col min="15111" max="15111" width="38.83203125" style="122" customWidth="1"/>
    <col min="15112" max="15112" width="7" style="122" customWidth="1"/>
    <col min="15113" max="15113" width="5.83203125" style="122" customWidth="1"/>
    <col min="15114" max="15360" width="8.83203125" style="122" customWidth="1"/>
    <col min="15361" max="15361" width="27.83203125" style="122" customWidth="1"/>
    <col min="15362" max="15362" width="51.83203125" style="122" customWidth="1"/>
    <col min="15363" max="15363" width="8.1640625" style="122" customWidth="1"/>
    <col min="15364" max="15365" width="7" style="122" customWidth="1"/>
    <col min="15366" max="15366" width="27" style="122" customWidth="1"/>
    <col min="15367" max="15367" width="38.83203125" style="122" customWidth="1"/>
    <col min="15368" max="15368" width="7" style="122" customWidth="1"/>
    <col min="15369" max="15369" width="5.83203125" style="122" customWidth="1"/>
    <col min="15370" max="15616" width="8.83203125" style="122" customWidth="1"/>
    <col min="15617" max="15617" width="27.83203125" style="122" customWidth="1"/>
    <col min="15618" max="15618" width="51.83203125" style="122" customWidth="1"/>
    <col min="15619" max="15619" width="8.1640625" style="122" customWidth="1"/>
    <col min="15620" max="15621" width="7" style="122" customWidth="1"/>
    <col min="15622" max="15622" width="27" style="122" customWidth="1"/>
    <col min="15623" max="15623" width="38.83203125" style="122" customWidth="1"/>
    <col min="15624" max="15624" width="7" style="122" customWidth="1"/>
    <col min="15625" max="15625" width="5.83203125" style="122" customWidth="1"/>
    <col min="15626" max="15872" width="8.83203125" style="122" customWidth="1"/>
    <col min="15873" max="15873" width="27.83203125" style="122" customWidth="1"/>
    <col min="15874" max="15874" width="51.83203125" style="122" customWidth="1"/>
    <col min="15875" max="15875" width="8.1640625" style="122" customWidth="1"/>
    <col min="15876" max="15877" width="7" style="122" customWidth="1"/>
    <col min="15878" max="15878" width="27" style="122" customWidth="1"/>
    <col min="15879" max="15879" width="38.83203125" style="122" customWidth="1"/>
    <col min="15880" max="15880" width="7" style="122" customWidth="1"/>
    <col min="15881" max="15881" width="5.83203125" style="122" customWidth="1"/>
    <col min="15882" max="16128" width="8.83203125" style="122" customWidth="1"/>
    <col min="16129" max="16129" width="27.83203125" style="122" customWidth="1"/>
    <col min="16130" max="16130" width="51.83203125" style="122" customWidth="1"/>
    <col min="16131" max="16131" width="8.1640625" style="122" customWidth="1"/>
    <col min="16132" max="16133" width="7" style="122" customWidth="1"/>
    <col min="16134" max="16134" width="27" style="122" customWidth="1"/>
    <col min="16135" max="16135" width="38.83203125" style="122" customWidth="1"/>
    <col min="16136" max="16136" width="7" style="122" customWidth="1"/>
    <col min="16137" max="16137" width="5.83203125" style="122" customWidth="1"/>
    <col min="16138" max="16384" width="8.83203125" style="122" customWidth="1"/>
  </cols>
  <sheetData>
    <row r="1" spans="1:9">
      <c r="A1" s="122" t="s">
        <v>66</v>
      </c>
    </row>
    <row r="3" spans="1:9" s="135" customFormat="1" ht="21" customHeight="1">
      <c r="A3" s="159" t="s">
        <v>33</v>
      </c>
      <c r="B3" s="159" t="s">
        <v>34</v>
      </c>
      <c r="C3" s="159" t="s">
        <v>35</v>
      </c>
      <c r="D3" s="159" t="s">
        <v>36</v>
      </c>
      <c r="E3" s="159" t="s">
        <v>37</v>
      </c>
      <c r="F3" s="159" t="s">
        <v>38</v>
      </c>
      <c r="G3" s="159"/>
      <c r="H3" s="159" t="s">
        <v>67</v>
      </c>
      <c r="I3" s="159" t="s">
        <v>68</v>
      </c>
    </row>
    <row r="4" spans="1:9" s="135" customFormat="1" ht="29" customHeight="1">
      <c r="A4" s="159"/>
      <c r="B4" s="159"/>
      <c r="C4" s="159"/>
      <c r="D4" s="159"/>
      <c r="E4" s="159"/>
      <c r="F4" s="136" t="s">
        <v>41</v>
      </c>
      <c r="G4" s="136" t="s">
        <v>42</v>
      </c>
      <c r="H4" s="159"/>
      <c r="I4" s="159"/>
    </row>
    <row r="5" spans="1:9">
      <c r="A5" s="160" t="s">
        <v>69</v>
      </c>
      <c r="B5" s="122" t="s">
        <v>70</v>
      </c>
      <c r="C5" s="124">
        <v>14138</v>
      </c>
      <c r="D5" s="124">
        <v>32</v>
      </c>
      <c r="E5" s="124">
        <v>5261</v>
      </c>
      <c r="F5" s="124">
        <v>734</v>
      </c>
      <c r="G5" s="124">
        <v>12</v>
      </c>
      <c r="H5" s="124">
        <v>5995</v>
      </c>
      <c r="I5" s="125">
        <v>1.05</v>
      </c>
    </row>
    <row r="6" spans="1:9">
      <c r="A6" s="158"/>
      <c r="B6" s="122" t="s">
        <v>71</v>
      </c>
      <c r="C6" s="124">
        <v>30233</v>
      </c>
      <c r="D6" s="124">
        <v>68</v>
      </c>
      <c r="E6" s="124">
        <v>3712</v>
      </c>
      <c r="F6" s="124">
        <v>582</v>
      </c>
      <c r="G6" s="124">
        <v>14</v>
      </c>
      <c r="H6" s="124">
        <v>4293</v>
      </c>
      <c r="I6" s="125">
        <v>1.02</v>
      </c>
    </row>
    <row r="7" spans="1:9">
      <c r="A7" s="161"/>
      <c r="B7" s="137" t="s">
        <v>72</v>
      </c>
      <c r="C7" s="127">
        <v>44371</v>
      </c>
      <c r="D7" s="127">
        <v>100</v>
      </c>
      <c r="E7" s="127">
        <v>4205</v>
      </c>
      <c r="F7" s="127">
        <v>630</v>
      </c>
      <c r="G7" s="127">
        <v>13</v>
      </c>
      <c r="H7" s="127">
        <v>4836</v>
      </c>
      <c r="I7" s="128">
        <v>1.0900000000000001</v>
      </c>
    </row>
    <row r="8" spans="1:9">
      <c r="A8" s="162" t="s">
        <v>73</v>
      </c>
      <c r="B8" s="122" t="s">
        <v>74</v>
      </c>
      <c r="C8" s="124">
        <v>5873</v>
      </c>
      <c r="D8" s="124">
        <v>55</v>
      </c>
      <c r="E8" s="124">
        <v>3869</v>
      </c>
      <c r="F8" s="124">
        <v>719</v>
      </c>
      <c r="G8" s="124">
        <v>16</v>
      </c>
      <c r="H8" s="124">
        <v>4588</v>
      </c>
      <c r="I8" s="125">
        <v>1.08</v>
      </c>
    </row>
    <row r="9" spans="1:9">
      <c r="A9" s="163"/>
      <c r="B9" s="122" t="s">
        <v>75</v>
      </c>
      <c r="C9" s="124">
        <v>4823</v>
      </c>
      <c r="D9" s="124">
        <v>45</v>
      </c>
      <c r="E9" s="124">
        <v>3290</v>
      </c>
      <c r="F9" s="124">
        <v>740</v>
      </c>
      <c r="G9" s="124">
        <v>18</v>
      </c>
      <c r="H9" s="124">
        <v>4029</v>
      </c>
      <c r="I9" s="125">
        <v>1.1000000000000001</v>
      </c>
    </row>
    <row r="10" spans="1:9">
      <c r="A10" s="163"/>
      <c r="B10" s="122" t="s">
        <v>76</v>
      </c>
      <c r="C10" s="124">
        <v>77</v>
      </c>
      <c r="D10" s="124">
        <v>1</v>
      </c>
      <c r="E10" s="124">
        <v>4063</v>
      </c>
      <c r="F10" s="124">
        <v>747</v>
      </c>
      <c r="G10" s="124">
        <v>16</v>
      </c>
      <c r="H10" s="124">
        <v>4810</v>
      </c>
      <c r="I10" s="125">
        <v>1.08</v>
      </c>
    </row>
    <row r="11" spans="1:9">
      <c r="A11" s="164"/>
      <c r="B11" s="137" t="s">
        <v>77</v>
      </c>
      <c r="C11" s="127">
        <v>10773</v>
      </c>
      <c r="D11" s="127">
        <v>100</v>
      </c>
      <c r="E11" s="127">
        <v>3611</v>
      </c>
      <c r="F11" s="127">
        <v>729</v>
      </c>
      <c r="G11" s="127">
        <v>17</v>
      </c>
      <c r="H11" s="127">
        <v>4340</v>
      </c>
      <c r="I11" s="128">
        <v>1.1000000000000001</v>
      </c>
    </row>
    <row r="12" spans="1:9">
      <c r="A12" s="165" t="s">
        <v>14</v>
      </c>
      <c r="B12" s="166"/>
      <c r="C12" s="132">
        <v>55144</v>
      </c>
      <c r="D12" s="132"/>
      <c r="E12" s="132">
        <v>4089</v>
      </c>
      <c r="F12" s="132">
        <v>649</v>
      </c>
      <c r="G12" s="132">
        <v>14</v>
      </c>
      <c r="H12" s="132">
        <v>4739</v>
      </c>
      <c r="I12" s="133">
        <v>1.0900000000000001</v>
      </c>
    </row>
    <row r="13" spans="1:9">
      <c r="A13" s="160" t="s">
        <v>51</v>
      </c>
      <c r="B13" s="122" t="s">
        <v>48</v>
      </c>
      <c r="C13" s="124">
        <v>1946</v>
      </c>
      <c r="D13" s="124">
        <v>18</v>
      </c>
      <c r="E13" s="124">
        <v>3435</v>
      </c>
      <c r="F13" s="124">
        <v>1233</v>
      </c>
      <c r="G13" s="124">
        <v>26</v>
      </c>
      <c r="H13" s="124">
        <v>4668</v>
      </c>
      <c r="I13" s="125">
        <v>1.03</v>
      </c>
    </row>
    <row r="14" spans="1:9">
      <c r="A14" s="158"/>
      <c r="B14" s="122" t="s">
        <v>49</v>
      </c>
      <c r="C14" s="124">
        <v>6242</v>
      </c>
      <c r="D14" s="124">
        <v>57</v>
      </c>
      <c r="E14" s="124">
        <v>2688</v>
      </c>
      <c r="F14" s="124">
        <v>842</v>
      </c>
      <c r="G14" s="124">
        <v>24</v>
      </c>
      <c r="H14" s="124">
        <v>3530</v>
      </c>
      <c r="I14" s="125">
        <v>1.05</v>
      </c>
    </row>
    <row r="15" spans="1:9">
      <c r="A15" s="158"/>
      <c r="B15" s="122" t="s">
        <v>50</v>
      </c>
      <c r="C15" s="124">
        <v>2849</v>
      </c>
      <c r="D15" s="124">
        <v>26</v>
      </c>
      <c r="E15" s="124">
        <v>2309</v>
      </c>
      <c r="F15" s="124">
        <v>665</v>
      </c>
      <c r="G15" s="124">
        <v>22</v>
      </c>
      <c r="H15" s="124">
        <v>2974</v>
      </c>
      <c r="I15" s="125">
        <v>1.05</v>
      </c>
    </row>
    <row r="16" spans="1:9">
      <c r="A16" s="161"/>
      <c r="B16" s="137" t="s">
        <v>78</v>
      </c>
      <c r="C16" s="127">
        <v>11037</v>
      </c>
      <c r="D16" s="127">
        <v>100</v>
      </c>
      <c r="E16" s="127">
        <v>2722</v>
      </c>
      <c r="F16" s="127">
        <v>865</v>
      </c>
      <c r="G16" s="127">
        <v>24</v>
      </c>
      <c r="H16" s="127">
        <v>3587</v>
      </c>
      <c r="I16" s="128">
        <v>1.07</v>
      </c>
    </row>
    <row r="17" spans="1:9">
      <c r="A17" s="158" t="s">
        <v>79</v>
      </c>
      <c r="B17" s="122" t="s">
        <v>80</v>
      </c>
      <c r="C17" s="122">
        <v>8341</v>
      </c>
      <c r="D17" s="122">
        <v>42</v>
      </c>
      <c r="E17" s="122">
        <v>1978</v>
      </c>
      <c r="F17" s="122">
        <v>538</v>
      </c>
      <c r="G17" s="122">
        <v>21</v>
      </c>
      <c r="H17" s="122">
        <v>2516</v>
      </c>
      <c r="I17" s="122">
        <v>1.05</v>
      </c>
    </row>
    <row r="18" spans="1:9">
      <c r="A18" s="158"/>
      <c r="B18" s="122" t="s">
        <v>81</v>
      </c>
      <c r="C18" s="122">
        <v>11336</v>
      </c>
      <c r="D18" s="122">
        <v>58</v>
      </c>
      <c r="E18" s="122">
        <v>1714</v>
      </c>
      <c r="F18" s="122">
        <v>361</v>
      </c>
      <c r="G18" s="122">
        <v>17</v>
      </c>
      <c r="H18" s="122">
        <v>2075</v>
      </c>
      <c r="I18" s="122">
        <v>1.03</v>
      </c>
    </row>
    <row r="19" spans="1:9">
      <c r="A19" s="158"/>
      <c r="B19" s="122" t="s">
        <v>82</v>
      </c>
      <c r="C19" s="122">
        <v>19677</v>
      </c>
      <c r="D19" s="122">
        <v>100</v>
      </c>
      <c r="E19" s="122">
        <v>1826</v>
      </c>
      <c r="F19" s="122">
        <v>436</v>
      </c>
      <c r="G19" s="122">
        <v>19</v>
      </c>
      <c r="H19" s="122">
        <v>2262</v>
      </c>
      <c r="I19" s="122">
        <v>1.05</v>
      </c>
    </row>
    <row r="20" spans="1:9">
      <c r="A20" s="158" t="s">
        <v>83</v>
      </c>
      <c r="B20" s="158"/>
      <c r="C20" s="122">
        <v>30714</v>
      </c>
      <c r="E20" s="122">
        <v>2148</v>
      </c>
      <c r="F20" s="122">
        <v>590</v>
      </c>
      <c r="G20" s="122">
        <v>22</v>
      </c>
      <c r="H20" s="122">
        <v>2738</v>
      </c>
      <c r="I20" s="122">
        <v>1.1100000000000001</v>
      </c>
    </row>
    <row r="22" spans="1:9">
      <c r="A22" s="122" t="s">
        <v>84</v>
      </c>
    </row>
    <row r="23" spans="1:9">
      <c r="A23" s="122" t="s">
        <v>85</v>
      </c>
    </row>
    <row r="24" spans="1:9">
      <c r="A24" s="122" t="s">
        <v>86</v>
      </c>
    </row>
    <row r="25" spans="1:9">
      <c r="A25" s="122" t="s">
        <v>87</v>
      </c>
    </row>
    <row r="26" spans="1:9">
      <c r="A26" s="122" t="s">
        <v>88</v>
      </c>
    </row>
    <row r="28" spans="1:9">
      <c r="A28" s="122" t="s">
        <v>60</v>
      </c>
      <c r="B28" s="122" t="s">
        <v>89</v>
      </c>
    </row>
    <row r="29" spans="1:9">
      <c r="A29" s="122" t="s">
        <v>62</v>
      </c>
      <c r="B29" s="122" t="s">
        <v>63</v>
      </c>
    </row>
    <row r="31" spans="1:9">
      <c r="A31" s="138" t="s">
        <v>64</v>
      </c>
    </row>
    <row r="32" spans="1:9">
      <c r="A32" s="138" t="s">
        <v>65</v>
      </c>
    </row>
  </sheetData>
  <sheetProtection formatCells="0" formatColumns="0" formatRows="0" insertColumns="0" insertRows="0" insertHyperlinks="0" deleteColumns="0" deleteRows="0" sort="0" autoFilter="0" pivotTables="0"/>
  <mergeCells count="14">
    <mergeCell ref="A17:A19"/>
    <mergeCell ref="A20:B20"/>
    <mergeCell ref="H3:H4"/>
    <mergeCell ref="I3:I4"/>
    <mergeCell ref="A5:A7"/>
    <mergeCell ref="A8:A11"/>
    <mergeCell ref="A12:B12"/>
    <mergeCell ref="A13:A16"/>
    <mergeCell ref="A3:A4"/>
    <mergeCell ref="B3:B4"/>
    <mergeCell ref="C3:C4"/>
    <mergeCell ref="D3:D4"/>
    <mergeCell ref="E3:E4"/>
    <mergeCell ref="F3:G3"/>
  </mergeCells>
  <hyperlinks>
    <hyperlink ref="A32" r:id="rId1" xr:uid="{6A0482DF-FD83-3542-8E85-C9ADB3167719}"/>
  </hyperlinks>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6FA3-1986-E244-8F89-AAFC7EC4941E}">
  <dimension ref="A1:H32"/>
  <sheetViews>
    <sheetView showRuler="0" zoomScaleNormal="100" workbookViewId="0">
      <selection activeCell="E38" sqref="E38"/>
    </sheetView>
  </sheetViews>
  <sheetFormatPr baseColWidth="10" defaultRowHeight="15"/>
  <cols>
    <col min="1" max="1" width="27.83203125" style="122" customWidth="1"/>
    <col min="2" max="2" width="35.5" style="122" customWidth="1"/>
    <col min="3" max="3" width="11.33203125" style="122" customWidth="1"/>
    <col min="4" max="4" width="9.1640625" style="122" customWidth="1"/>
    <col min="5" max="5" width="16.6640625" style="122" customWidth="1"/>
    <col min="6" max="6" width="18.6640625" style="122" customWidth="1"/>
    <col min="7" max="7" width="18.33203125" style="122" customWidth="1"/>
    <col min="8" max="8" width="11.1640625" style="122" customWidth="1"/>
    <col min="9" max="256" width="8.83203125" style="122" customWidth="1"/>
    <col min="257" max="257" width="27.83203125" style="122" customWidth="1"/>
    <col min="258" max="258" width="44.6640625" style="122" customWidth="1"/>
    <col min="259" max="259" width="8.1640625" style="122" customWidth="1"/>
    <col min="260" max="260" width="7" style="122" customWidth="1"/>
    <col min="261" max="261" width="16.6640625" style="122" customWidth="1"/>
    <col min="262" max="262" width="18.6640625" style="122" customWidth="1"/>
    <col min="263" max="263" width="38.83203125" style="122" customWidth="1"/>
    <col min="264" max="264" width="7" style="122" customWidth="1"/>
    <col min="265" max="512" width="8.83203125" style="122" customWidth="1"/>
    <col min="513" max="513" width="27.83203125" style="122" customWidth="1"/>
    <col min="514" max="514" width="44.6640625" style="122" customWidth="1"/>
    <col min="515" max="515" width="8.1640625" style="122" customWidth="1"/>
    <col min="516" max="516" width="7" style="122" customWidth="1"/>
    <col min="517" max="517" width="16.6640625" style="122" customWidth="1"/>
    <col min="518" max="518" width="18.6640625" style="122" customWidth="1"/>
    <col min="519" max="519" width="38.83203125" style="122" customWidth="1"/>
    <col min="520" max="520" width="7" style="122" customWidth="1"/>
    <col min="521" max="768" width="8.83203125" style="122" customWidth="1"/>
    <col min="769" max="769" width="27.83203125" style="122" customWidth="1"/>
    <col min="770" max="770" width="44.6640625" style="122" customWidth="1"/>
    <col min="771" max="771" width="8.1640625" style="122" customWidth="1"/>
    <col min="772" max="772" width="7" style="122" customWidth="1"/>
    <col min="773" max="773" width="16.6640625" style="122" customWidth="1"/>
    <col min="774" max="774" width="18.6640625" style="122" customWidth="1"/>
    <col min="775" max="775" width="38.83203125" style="122" customWidth="1"/>
    <col min="776" max="776" width="7" style="122" customWidth="1"/>
    <col min="777" max="1024" width="8.83203125" style="122" customWidth="1"/>
    <col min="1025" max="1025" width="27.83203125" style="122" customWidth="1"/>
    <col min="1026" max="1026" width="44.6640625" style="122" customWidth="1"/>
    <col min="1027" max="1027" width="8.1640625" style="122" customWidth="1"/>
    <col min="1028" max="1028" width="7" style="122" customWidth="1"/>
    <col min="1029" max="1029" width="16.6640625" style="122" customWidth="1"/>
    <col min="1030" max="1030" width="18.6640625" style="122" customWidth="1"/>
    <col min="1031" max="1031" width="38.83203125" style="122" customWidth="1"/>
    <col min="1032" max="1032" width="7" style="122" customWidth="1"/>
    <col min="1033" max="1280" width="8.83203125" style="122" customWidth="1"/>
    <col min="1281" max="1281" width="27.83203125" style="122" customWidth="1"/>
    <col min="1282" max="1282" width="44.6640625" style="122" customWidth="1"/>
    <col min="1283" max="1283" width="8.1640625" style="122" customWidth="1"/>
    <col min="1284" max="1284" width="7" style="122" customWidth="1"/>
    <col min="1285" max="1285" width="16.6640625" style="122" customWidth="1"/>
    <col min="1286" max="1286" width="18.6640625" style="122" customWidth="1"/>
    <col min="1287" max="1287" width="38.83203125" style="122" customWidth="1"/>
    <col min="1288" max="1288" width="7" style="122" customWidth="1"/>
    <col min="1289" max="1536" width="8.83203125" style="122" customWidth="1"/>
    <col min="1537" max="1537" width="27.83203125" style="122" customWidth="1"/>
    <col min="1538" max="1538" width="44.6640625" style="122" customWidth="1"/>
    <col min="1539" max="1539" width="8.1640625" style="122" customWidth="1"/>
    <col min="1540" max="1540" width="7" style="122" customWidth="1"/>
    <col min="1541" max="1541" width="16.6640625" style="122" customWidth="1"/>
    <col min="1542" max="1542" width="18.6640625" style="122" customWidth="1"/>
    <col min="1543" max="1543" width="38.83203125" style="122" customWidth="1"/>
    <col min="1544" max="1544" width="7" style="122" customWidth="1"/>
    <col min="1545" max="1792" width="8.83203125" style="122" customWidth="1"/>
    <col min="1793" max="1793" width="27.83203125" style="122" customWidth="1"/>
    <col min="1794" max="1794" width="44.6640625" style="122" customWidth="1"/>
    <col min="1795" max="1795" width="8.1640625" style="122" customWidth="1"/>
    <col min="1796" max="1796" width="7" style="122" customWidth="1"/>
    <col min="1797" max="1797" width="16.6640625" style="122" customWidth="1"/>
    <col min="1798" max="1798" width="18.6640625" style="122" customWidth="1"/>
    <col min="1799" max="1799" width="38.83203125" style="122" customWidth="1"/>
    <col min="1800" max="1800" width="7" style="122" customWidth="1"/>
    <col min="1801" max="2048" width="8.83203125" style="122" customWidth="1"/>
    <col min="2049" max="2049" width="27.83203125" style="122" customWidth="1"/>
    <col min="2050" max="2050" width="44.6640625" style="122" customWidth="1"/>
    <col min="2051" max="2051" width="8.1640625" style="122" customWidth="1"/>
    <col min="2052" max="2052" width="7" style="122" customWidth="1"/>
    <col min="2053" max="2053" width="16.6640625" style="122" customWidth="1"/>
    <col min="2054" max="2054" width="18.6640625" style="122" customWidth="1"/>
    <col min="2055" max="2055" width="38.83203125" style="122" customWidth="1"/>
    <col min="2056" max="2056" width="7" style="122" customWidth="1"/>
    <col min="2057" max="2304" width="8.83203125" style="122" customWidth="1"/>
    <col min="2305" max="2305" width="27.83203125" style="122" customWidth="1"/>
    <col min="2306" max="2306" width="44.6640625" style="122" customWidth="1"/>
    <col min="2307" max="2307" width="8.1640625" style="122" customWidth="1"/>
    <col min="2308" max="2308" width="7" style="122" customWidth="1"/>
    <col min="2309" max="2309" width="16.6640625" style="122" customWidth="1"/>
    <col min="2310" max="2310" width="18.6640625" style="122" customWidth="1"/>
    <col min="2311" max="2311" width="38.83203125" style="122" customWidth="1"/>
    <col min="2312" max="2312" width="7" style="122" customWidth="1"/>
    <col min="2313" max="2560" width="8.83203125" style="122" customWidth="1"/>
    <col min="2561" max="2561" width="27.83203125" style="122" customWidth="1"/>
    <col min="2562" max="2562" width="44.6640625" style="122" customWidth="1"/>
    <col min="2563" max="2563" width="8.1640625" style="122" customWidth="1"/>
    <col min="2564" max="2564" width="7" style="122" customWidth="1"/>
    <col min="2565" max="2565" width="16.6640625" style="122" customWidth="1"/>
    <col min="2566" max="2566" width="18.6640625" style="122" customWidth="1"/>
    <col min="2567" max="2567" width="38.83203125" style="122" customWidth="1"/>
    <col min="2568" max="2568" width="7" style="122" customWidth="1"/>
    <col min="2569" max="2816" width="8.83203125" style="122" customWidth="1"/>
    <col min="2817" max="2817" width="27.83203125" style="122" customWidth="1"/>
    <col min="2818" max="2818" width="44.6640625" style="122" customWidth="1"/>
    <col min="2819" max="2819" width="8.1640625" style="122" customWidth="1"/>
    <col min="2820" max="2820" width="7" style="122" customWidth="1"/>
    <col min="2821" max="2821" width="16.6640625" style="122" customWidth="1"/>
    <col min="2822" max="2822" width="18.6640625" style="122" customWidth="1"/>
    <col min="2823" max="2823" width="38.83203125" style="122" customWidth="1"/>
    <col min="2824" max="2824" width="7" style="122" customWidth="1"/>
    <col min="2825" max="3072" width="8.83203125" style="122" customWidth="1"/>
    <col min="3073" max="3073" width="27.83203125" style="122" customWidth="1"/>
    <col min="3074" max="3074" width="44.6640625" style="122" customWidth="1"/>
    <col min="3075" max="3075" width="8.1640625" style="122" customWidth="1"/>
    <col min="3076" max="3076" width="7" style="122" customWidth="1"/>
    <col min="3077" max="3077" width="16.6640625" style="122" customWidth="1"/>
    <col min="3078" max="3078" width="18.6640625" style="122" customWidth="1"/>
    <col min="3079" max="3079" width="38.83203125" style="122" customWidth="1"/>
    <col min="3080" max="3080" width="7" style="122" customWidth="1"/>
    <col min="3081" max="3328" width="8.83203125" style="122" customWidth="1"/>
    <col min="3329" max="3329" width="27.83203125" style="122" customWidth="1"/>
    <col min="3330" max="3330" width="44.6640625" style="122" customWidth="1"/>
    <col min="3331" max="3331" width="8.1640625" style="122" customWidth="1"/>
    <col min="3332" max="3332" width="7" style="122" customWidth="1"/>
    <col min="3333" max="3333" width="16.6640625" style="122" customWidth="1"/>
    <col min="3334" max="3334" width="18.6640625" style="122" customWidth="1"/>
    <col min="3335" max="3335" width="38.83203125" style="122" customWidth="1"/>
    <col min="3336" max="3336" width="7" style="122" customWidth="1"/>
    <col min="3337" max="3584" width="8.83203125" style="122" customWidth="1"/>
    <col min="3585" max="3585" width="27.83203125" style="122" customWidth="1"/>
    <col min="3586" max="3586" width="44.6640625" style="122" customWidth="1"/>
    <col min="3587" max="3587" width="8.1640625" style="122" customWidth="1"/>
    <col min="3588" max="3588" width="7" style="122" customWidth="1"/>
    <col min="3589" max="3589" width="16.6640625" style="122" customWidth="1"/>
    <col min="3590" max="3590" width="18.6640625" style="122" customWidth="1"/>
    <col min="3591" max="3591" width="38.83203125" style="122" customWidth="1"/>
    <col min="3592" max="3592" width="7" style="122" customWidth="1"/>
    <col min="3593" max="3840" width="8.83203125" style="122" customWidth="1"/>
    <col min="3841" max="3841" width="27.83203125" style="122" customWidth="1"/>
    <col min="3842" max="3842" width="44.6640625" style="122" customWidth="1"/>
    <col min="3843" max="3843" width="8.1640625" style="122" customWidth="1"/>
    <col min="3844" max="3844" width="7" style="122" customWidth="1"/>
    <col min="3845" max="3845" width="16.6640625" style="122" customWidth="1"/>
    <col min="3846" max="3846" width="18.6640625" style="122" customWidth="1"/>
    <col min="3847" max="3847" width="38.83203125" style="122" customWidth="1"/>
    <col min="3848" max="3848" width="7" style="122" customWidth="1"/>
    <col min="3849" max="4096" width="8.83203125" style="122" customWidth="1"/>
    <col min="4097" max="4097" width="27.83203125" style="122" customWidth="1"/>
    <col min="4098" max="4098" width="44.6640625" style="122" customWidth="1"/>
    <col min="4099" max="4099" width="8.1640625" style="122" customWidth="1"/>
    <col min="4100" max="4100" width="7" style="122" customWidth="1"/>
    <col min="4101" max="4101" width="16.6640625" style="122" customWidth="1"/>
    <col min="4102" max="4102" width="18.6640625" style="122" customWidth="1"/>
    <col min="4103" max="4103" width="38.83203125" style="122" customWidth="1"/>
    <col min="4104" max="4104" width="7" style="122" customWidth="1"/>
    <col min="4105" max="4352" width="8.83203125" style="122" customWidth="1"/>
    <col min="4353" max="4353" width="27.83203125" style="122" customWidth="1"/>
    <col min="4354" max="4354" width="44.6640625" style="122" customWidth="1"/>
    <col min="4355" max="4355" width="8.1640625" style="122" customWidth="1"/>
    <col min="4356" max="4356" width="7" style="122" customWidth="1"/>
    <col min="4357" max="4357" width="16.6640625" style="122" customWidth="1"/>
    <col min="4358" max="4358" width="18.6640625" style="122" customWidth="1"/>
    <col min="4359" max="4359" width="38.83203125" style="122" customWidth="1"/>
    <col min="4360" max="4360" width="7" style="122" customWidth="1"/>
    <col min="4361" max="4608" width="8.83203125" style="122" customWidth="1"/>
    <col min="4609" max="4609" width="27.83203125" style="122" customWidth="1"/>
    <col min="4610" max="4610" width="44.6640625" style="122" customWidth="1"/>
    <col min="4611" max="4611" width="8.1640625" style="122" customWidth="1"/>
    <col min="4612" max="4612" width="7" style="122" customWidth="1"/>
    <col min="4613" max="4613" width="16.6640625" style="122" customWidth="1"/>
    <col min="4614" max="4614" width="18.6640625" style="122" customWidth="1"/>
    <col min="4615" max="4615" width="38.83203125" style="122" customWidth="1"/>
    <col min="4616" max="4616" width="7" style="122" customWidth="1"/>
    <col min="4617" max="4864" width="8.83203125" style="122" customWidth="1"/>
    <col min="4865" max="4865" width="27.83203125" style="122" customWidth="1"/>
    <col min="4866" max="4866" width="44.6640625" style="122" customWidth="1"/>
    <col min="4867" max="4867" width="8.1640625" style="122" customWidth="1"/>
    <col min="4868" max="4868" width="7" style="122" customWidth="1"/>
    <col min="4869" max="4869" width="16.6640625" style="122" customWidth="1"/>
    <col min="4870" max="4870" width="18.6640625" style="122" customWidth="1"/>
    <col min="4871" max="4871" width="38.83203125" style="122" customWidth="1"/>
    <col min="4872" max="4872" width="7" style="122" customWidth="1"/>
    <col min="4873" max="5120" width="8.83203125" style="122" customWidth="1"/>
    <col min="5121" max="5121" width="27.83203125" style="122" customWidth="1"/>
    <col min="5122" max="5122" width="44.6640625" style="122" customWidth="1"/>
    <col min="5123" max="5123" width="8.1640625" style="122" customWidth="1"/>
    <col min="5124" max="5124" width="7" style="122" customWidth="1"/>
    <col min="5125" max="5125" width="16.6640625" style="122" customWidth="1"/>
    <col min="5126" max="5126" width="18.6640625" style="122" customWidth="1"/>
    <col min="5127" max="5127" width="38.83203125" style="122" customWidth="1"/>
    <col min="5128" max="5128" width="7" style="122" customWidth="1"/>
    <col min="5129" max="5376" width="8.83203125" style="122" customWidth="1"/>
    <col min="5377" max="5377" width="27.83203125" style="122" customWidth="1"/>
    <col min="5378" max="5378" width="44.6640625" style="122" customWidth="1"/>
    <col min="5379" max="5379" width="8.1640625" style="122" customWidth="1"/>
    <col min="5380" max="5380" width="7" style="122" customWidth="1"/>
    <col min="5381" max="5381" width="16.6640625" style="122" customWidth="1"/>
    <col min="5382" max="5382" width="18.6640625" style="122" customWidth="1"/>
    <col min="5383" max="5383" width="38.83203125" style="122" customWidth="1"/>
    <col min="5384" max="5384" width="7" style="122" customWidth="1"/>
    <col min="5385" max="5632" width="8.83203125" style="122" customWidth="1"/>
    <col min="5633" max="5633" width="27.83203125" style="122" customWidth="1"/>
    <col min="5634" max="5634" width="44.6640625" style="122" customWidth="1"/>
    <col min="5635" max="5635" width="8.1640625" style="122" customWidth="1"/>
    <col min="5636" max="5636" width="7" style="122" customWidth="1"/>
    <col min="5637" max="5637" width="16.6640625" style="122" customWidth="1"/>
    <col min="5638" max="5638" width="18.6640625" style="122" customWidth="1"/>
    <col min="5639" max="5639" width="38.83203125" style="122" customWidth="1"/>
    <col min="5640" max="5640" width="7" style="122" customWidth="1"/>
    <col min="5641" max="5888" width="8.83203125" style="122" customWidth="1"/>
    <col min="5889" max="5889" width="27.83203125" style="122" customWidth="1"/>
    <col min="5890" max="5890" width="44.6640625" style="122" customWidth="1"/>
    <col min="5891" max="5891" width="8.1640625" style="122" customWidth="1"/>
    <col min="5892" max="5892" width="7" style="122" customWidth="1"/>
    <col min="5893" max="5893" width="16.6640625" style="122" customWidth="1"/>
    <col min="5894" max="5894" width="18.6640625" style="122" customWidth="1"/>
    <col min="5895" max="5895" width="38.83203125" style="122" customWidth="1"/>
    <col min="5896" max="5896" width="7" style="122" customWidth="1"/>
    <col min="5897" max="6144" width="8.83203125" style="122" customWidth="1"/>
    <col min="6145" max="6145" width="27.83203125" style="122" customWidth="1"/>
    <col min="6146" max="6146" width="44.6640625" style="122" customWidth="1"/>
    <col min="6147" max="6147" width="8.1640625" style="122" customWidth="1"/>
    <col min="6148" max="6148" width="7" style="122" customWidth="1"/>
    <col min="6149" max="6149" width="16.6640625" style="122" customWidth="1"/>
    <col min="6150" max="6150" width="18.6640625" style="122" customWidth="1"/>
    <col min="6151" max="6151" width="38.83203125" style="122" customWidth="1"/>
    <col min="6152" max="6152" width="7" style="122" customWidth="1"/>
    <col min="6153" max="6400" width="8.83203125" style="122" customWidth="1"/>
    <col min="6401" max="6401" width="27.83203125" style="122" customWidth="1"/>
    <col min="6402" max="6402" width="44.6640625" style="122" customWidth="1"/>
    <col min="6403" max="6403" width="8.1640625" style="122" customWidth="1"/>
    <col min="6404" max="6404" width="7" style="122" customWidth="1"/>
    <col min="6405" max="6405" width="16.6640625" style="122" customWidth="1"/>
    <col min="6406" max="6406" width="18.6640625" style="122" customWidth="1"/>
    <col min="6407" max="6407" width="38.83203125" style="122" customWidth="1"/>
    <col min="6408" max="6408" width="7" style="122" customWidth="1"/>
    <col min="6409" max="6656" width="8.83203125" style="122" customWidth="1"/>
    <col min="6657" max="6657" width="27.83203125" style="122" customWidth="1"/>
    <col min="6658" max="6658" width="44.6640625" style="122" customWidth="1"/>
    <col min="6659" max="6659" width="8.1640625" style="122" customWidth="1"/>
    <col min="6660" max="6660" width="7" style="122" customWidth="1"/>
    <col min="6661" max="6661" width="16.6640625" style="122" customWidth="1"/>
    <col min="6662" max="6662" width="18.6640625" style="122" customWidth="1"/>
    <col min="6663" max="6663" width="38.83203125" style="122" customWidth="1"/>
    <col min="6664" max="6664" width="7" style="122" customWidth="1"/>
    <col min="6665" max="6912" width="8.83203125" style="122" customWidth="1"/>
    <col min="6913" max="6913" width="27.83203125" style="122" customWidth="1"/>
    <col min="6914" max="6914" width="44.6640625" style="122" customWidth="1"/>
    <col min="6915" max="6915" width="8.1640625" style="122" customWidth="1"/>
    <col min="6916" max="6916" width="7" style="122" customWidth="1"/>
    <col min="6917" max="6917" width="16.6640625" style="122" customWidth="1"/>
    <col min="6918" max="6918" width="18.6640625" style="122" customWidth="1"/>
    <col min="6919" max="6919" width="38.83203125" style="122" customWidth="1"/>
    <col min="6920" max="6920" width="7" style="122" customWidth="1"/>
    <col min="6921" max="7168" width="8.83203125" style="122" customWidth="1"/>
    <col min="7169" max="7169" width="27.83203125" style="122" customWidth="1"/>
    <col min="7170" max="7170" width="44.6640625" style="122" customWidth="1"/>
    <col min="7171" max="7171" width="8.1640625" style="122" customWidth="1"/>
    <col min="7172" max="7172" width="7" style="122" customWidth="1"/>
    <col min="7173" max="7173" width="16.6640625" style="122" customWidth="1"/>
    <col min="7174" max="7174" width="18.6640625" style="122" customWidth="1"/>
    <col min="7175" max="7175" width="38.83203125" style="122" customWidth="1"/>
    <col min="7176" max="7176" width="7" style="122" customWidth="1"/>
    <col min="7177" max="7424" width="8.83203125" style="122" customWidth="1"/>
    <col min="7425" max="7425" width="27.83203125" style="122" customWidth="1"/>
    <col min="7426" max="7426" width="44.6640625" style="122" customWidth="1"/>
    <col min="7427" max="7427" width="8.1640625" style="122" customWidth="1"/>
    <col min="7428" max="7428" width="7" style="122" customWidth="1"/>
    <col min="7429" max="7429" width="16.6640625" style="122" customWidth="1"/>
    <col min="7430" max="7430" width="18.6640625" style="122" customWidth="1"/>
    <col min="7431" max="7431" width="38.83203125" style="122" customWidth="1"/>
    <col min="7432" max="7432" width="7" style="122" customWidth="1"/>
    <col min="7433" max="7680" width="8.83203125" style="122" customWidth="1"/>
    <col min="7681" max="7681" width="27.83203125" style="122" customWidth="1"/>
    <col min="7682" max="7682" width="44.6640625" style="122" customWidth="1"/>
    <col min="7683" max="7683" width="8.1640625" style="122" customWidth="1"/>
    <col min="7684" max="7684" width="7" style="122" customWidth="1"/>
    <col min="7685" max="7685" width="16.6640625" style="122" customWidth="1"/>
    <col min="7686" max="7686" width="18.6640625" style="122" customWidth="1"/>
    <col min="7687" max="7687" width="38.83203125" style="122" customWidth="1"/>
    <col min="7688" max="7688" width="7" style="122" customWidth="1"/>
    <col min="7689" max="7936" width="8.83203125" style="122" customWidth="1"/>
    <col min="7937" max="7937" width="27.83203125" style="122" customWidth="1"/>
    <col min="7938" max="7938" width="44.6640625" style="122" customWidth="1"/>
    <col min="7939" max="7939" width="8.1640625" style="122" customWidth="1"/>
    <col min="7940" max="7940" width="7" style="122" customWidth="1"/>
    <col min="7941" max="7941" width="16.6640625" style="122" customWidth="1"/>
    <col min="7942" max="7942" width="18.6640625" style="122" customWidth="1"/>
    <col min="7943" max="7943" width="38.83203125" style="122" customWidth="1"/>
    <col min="7944" max="7944" width="7" style="122" customWidth="1"/>
    <col min="7945" max="8192" width="8.83203125" style="122" customWidth="1"/>
    <col min="8193" max="8193" width="27.83203125" style="122" customWidth="1"/>
    <col min="8194" max="8194" width="44.6640625" style="122" customWidth="1"/>
    <col min="8195" max="8195" width="8.1640625" style="122" customWidth="1"/>
    <col min="8196" max="8196" width="7" style="122" customWidth="1"/>
    <col min="8197" max="8197" width="16.6640625" style="122" customWidth="1"/>
    <col min="8198" max="8198" width="18.6640625" style="122" customWidth="1"/>
    <col min="8199" max="8199" width="38.83203125" style="122" customWidth="1"/>
    <col min="8200" max="8200" width="7" style="122" customWidth="1"/>
    <col min="8201" max="8448" width="8.83203125" style="122" customWidth="1"/>
    <col min="8449" max="8449" width="27.83203125" style="122" customWidth="1"/>
    <col min="8450" max="8450" width="44.6640625" style="122" customWidth="1"/>
    <col min="8451" max="8451" width="8.1640625" style="122" customWidth="1"/>
    <col min="8452" max="8452" width="7" style="122" customWidth="1"/>
    <col min="8453" max="8453" width="16.6640625" style="122" customWidth="1"/>
    <col min="8454" max="8454" width="18.6640625" style="122" customWidth="1"/>
    <col min="8455" max="8455" width="38.83203125" style="122" customWidth="1"/>
    <col min="8456" max="8456" width="7" style="122" customWidth="1"/>
    <col min="8457" max="8704" width="8.83203125" style="122" customWidth="1"/>
    <col min="8705" max="8705" width="27.83203125" style="122" customWidth="1"/>
    <col min="8706" max="8706" width="44.6640625" style="122" customWidth="1"/>
    <col min="8707" max="8707" width="8.1640625" style="122" customWidth="1"/>
    <col min="8708" max="8708" width="7" style="122" customWidth="1"/>
    <col min="8709" max="8709" width="16.6640625" style="122" customWidth="1"/>
    <col min="8710" max="8710" width="18.6640625" style="122" customWidth="1"/>
    <col min="8711" max="8711" width="38.83203125" style="122" customWidth="1"/>
    <col min="8712" max="8712" width="7" style="122" customWidth="1"/>
    <col min="8713" max="8960" width="8.83203125" style="122" customWidth="1"/>
    <col min="8961" max="8961" width="27.83203125" style="122" customWidth="1"/>
    <col min="8962" max="8962" width="44.6640625" style="122" customWidth="1"/>
    <col min="8963" max="8963" width="8.1640625" style="122" customWidth="1"/>
    <col min="8964" max="8964" width="7" style="122" customWidth="1"/>
    <col min="8965" max="8965" width="16.6640625" style="122" customWidth="1"/>
    <col min="8966" max="8966" width="18.6640625" style="122" customWidth="1"/>
    <col min="8967" max="8967" width="38.83203125" style="122" customWidth="1"/>
    <col min="8968" max="8968" width="7" style="122" customWidth="1"/>
    <col min="8969" max="9216" width="8.83203125" style="122" customWidth="1"/>
    <col min="9217" max="9217" width="27.83203125" style="122" customWidth="1"/>
    <col min="9218" max="9218" width="44.6640625" style="122" customWidth="1"/>
    <col min="9219" max="9219" width="8.1640625" style="122" customWidth="1"/>
    <col min="9220" max="9220" width="7" style="122" customWidth="1"/>
    <col min="9221" max="9221" width="16.6640625" style="122" customWidth="1"/>
    <col min="9222" max="9222" width="18.6640625" style="122" customWidth="1"/>
    <col min="9223" max="9223" width="38.83203125" style="122" customWidth="1"/>
    <col min="9224" max="9224" width="7" style="122" customWidth="1"/>
    <col min="9225" max="9472" width="8.83203125" style="122" customWidth="1"/>
    <col min="9473" max="9473" width="27.83203125" style="122" customWidth="1"/>
    <col min="9474" max="9474" width="44.6640625" style="122" customWidth="1"/>
    <col min="9475" max="9475" width="8.1640625" style="122" customWidth="1"/>
    <col min="9476" max="9476" width="7" style="122" customWidth="1"/>
    <col min="9477" max="9477" width="16.6640625" style="122" customWidth="1"/>
    <col min="9478" max="9478" width="18.6640625" style="122" customWidth="1"/>
    <col min="9479" max="9479" width="38.83203125" style="122" customWidth="1"/>
    <col min="9480" max="9480" width="7" style="122" customWidth="1"/>
    <col min="9481" max="9728" width="8.83203125" style="122" customWidth="1"/>
    <col min="9729" max="9729" width="27.83203125" style="122" customWidth="1"/>
    <col min="9730" max="9730" width="44.6640625" style="122" customWidth="1"/>
    <col min="9731" max="9731" width="8.1640625" style="122" customWidth="1"/>
    <col min="9732" max="9732" width="7" style="122" customWidth="1"/>
    <col min="9733" max="9733" width="16.6640625" style="122" customWidth="1"/>
    <col min="9734" max="9734" width="18.6640625" style="122" customWidth="1"/>
    <col min="9735" max="9735" width="38.83203125" style="122" customWidth="1"/>
    <col min="9736" max="9736" width="7" style="122" customWidth="1"/>
    <col min="9737" max="9984" width="8.83203125" style="122" customWidth="1"/>
    <col min="9985" max="9985" width="27.83203125" style="122" customWidth="1"/>
    <col min="9986" max="9986" width="44.6640625" style="122" customWidth="1"/>
    <col min="9987" max="9987" width="8.1640625" style="122" customWidth="1"/>
    <col min="9988" max="9988" width="7" style="122" customWidth="1"/>
    <col min="9989" max="9989" width="16.6640625" style="122" customWidth="1"/>
    <col min="9990" max="9990" width="18.6640625" style="122" customWidth="1"/>
    <col min="9991" max="9991" width="38.83203125" style="122" customWidth="1"/>
    <col min="9992" max="9992" width="7" style="122" customWidth="1"/>
    <col min="9993" max="10240" width="8.83203125" style="122" customWidth="1"/>
    <col min="10241" max="10241" width="27.83203125" style="122" customWidth="1"/>
    <col min="10242" max="10242" width="44.6640625" style="122" customWidth="1"/>
    <col min="10243" max="10243" width="8.1640625" style="122" customWidth="1"/>
    <col min="10244" max="10244" width="7" style="122" customWidth="1"/>
    <col min="10245" max="10245" width="16.6640625" style="122" customWidth="1"/>
    <col min="10246" max="10246" width="18.6640625" style="122" customWidth="1"/>
    <col min="10247" max="10247" width="38.83203125" style="122" customWidth="1"/>
    <col min="10248" max="10248" width="7" style="122" customWidth="1"/>
    <col min="10249" max="10496" width="8.83203125" style="122" customWidth="1"/>
    <col min="10497" max="10497" width="27.83203125" style="122" customWidth="1"/>
    <col min="10498" max="10498" width="44.6640625" style="122" customWidth="1"/>
    <col min="10499" max="10499" width="8.1640625" style="122" customWidth="1"/>
    <col min="10500" max="10500" width="7" style="122" customWidth="1"/>
    <col min="10501" max="10501" width="16.6640625" style="122" customWidth="1"/>
    <col min="10502" max="10502" width="18.6640625" style="122" customWidth="1"/>
    <col min="10503" max="10503" width="38.83203125" style="122" customWidth="1"/>
    <col min="10504" max="10504" width="7" style="122" customWidth="1"/>
    <col min="10505" max="10752" width="8.83203125" style="122" customWidth="1"/>
    <col min="10753" max="10753" width="27.83203125" style="122" customWidth="1"/>
    <col min="10754" max="10754" width="44.6640625" style="122" customWidth="1"/>
    <col min="10755" max="10755" width="8.1640625" style="122" customWidth="1"/>
    <col min="10756" max="10756" width="7" style="122" customWidth="1"/>
    <col min="10757" max="10757" width="16.6640625" style="122" customWidth="1"/>
    <col min="10758" max="10758" width="18.6640625" style="122" customWidth="1"/>
    <col min="10759" max="10759" width="38.83203125" style="122" customWidth="1"/>
    <col min="10760" max="10760" width="7" style="122" customWidth="1"/>
    <col min="10761" max="11008" width="8.83203125" style="122" customWidth="1"/>
    <col min="11009" max="11009" width="27.83203125" style="122" customWidth="1"/>
    <col min="11010" max="11010" width="44.6640625" style="122" customWidth="1"/>
    <col min="11011" max="11011" width="8.1640625" style="122" customWidth="1"/>
    <col min="11012" max="11012" width="7" style="122" customWidth="1"/>
    <col min="11013" max="11013" width="16.6640625" style="122" customWidth="1"/>
    <col min="11014" max="11014" width="18.6640625" style="122" customWidth="1"/>
    <col min="11015" max="11015" width="38.83203125" style="122" customWidth="1"/>
    <col min="11016" max="11016" width="7" style="122" customWidth="1"/>
    <col min="11017" max="11264" width="8.83203125" style="122" customWidth="1"/>
    <col min="11265" max="11265" width="27.83203125" style="122" customWidth="1"/>
    <col min="11266" max="11266" width="44.6640625" style="122" customWidth="1"/>
    <col min="11267" max="11267" width="8.1640625" style="122" customWidth="1"/>
    <col min="11268" max="11268" width="7" style="122" customWidth="1"/>
    <col min="11269" max="11269" width="16.6640625" style="122" customWidth="1"/>
    <col min="11270" max="11270" width="18.6640625" style="122" customWidth="1"/>
    <col min="11271" max="11271" width="38.83203125" style="122" customWidth="1"/>
    <col min="11272" max="11272" width="7" style="122" customWidth="1"/>
    <col min="11273" max="11520" width="8.83203125" style="122" customWidth="1"/>
    <col min="11521" max="11521" width="27.83203125" style="122" customWidth="1"/>
    <col min="11522" max="11522" width="44.6640625" style="122" customWidth="1"/>
    <col min="11523" max="11523" width="8.1640625" style="122" customWidth="1"/>
    <col min="11524" max="11524" width="7" style="122" customWidth="1"/>
    <col min="11525" max="11525" width="16.6640625" style="122" customWidth="1"/>
    <col min="11526" max="11526" width="18.6640625" style="122" customWidth="1"/>
    <col min="11527" max="11527" width="38.83203125" style="122" customWidth="1"/>
    <col min="11528" max="11528" width="7" style="122" customWidth="1"/>
    <col min="11529" max="11776" width="8.83203125" style="122" customWidth="1"/>
    <col min="11777" max="11777" width="27.83203125" style="122" customWidth="1"/>
    <col min="11778" max="11778" width="44.6640625" style="122" customWidth="1"/>
    <col min="11779" max="11779" width="8.1640625" style="122" customWidth="1"/>
    <col min="11780" max="11780" width="7" style="122" customWidth="1"/>
    <col min="11781" max="11781" width="16.6640625" style="122" customWidth="1"/>
    <col min="11782" max="11782" width="18.6640625" style="122" customWidth="1"/>
    <col min="11783" max="11783" width="38.83203125" style="122" customWidth="1"/>
    <col min="11784" max="11784" width="7" style="122" customWidth="1"/>
    <col min="11785" max="12032" width="8.83203125" style="122" customWidth="1"/>
    <col min="12033" max="12033" width="27.83203125" style="122" customWidth="1"/>
    <col min="12034" max="12034" width="44.6640625" style="122" customWidth="1"/>
    <col min="12035" max="12035" width="8.1640625" style="122" customWidth="1"/>
    <col min="12036" max="12036" width="7" style="122" customWidth="1"/>
    <col min="12037" max="12037" width="16.6640625" style="122" customWidth="1"/>
    <col min="12038" max="12038" width="18.6640625" style="122" customWidth="1"/>
    <col min="12039" max="12039" width="38.83203125" style="122" customWidth="1"/>
    <col min="12040" max="12040" width="7" style="122" customWidth="1"/>
    <col min="12041" max="12288" width="8.83203125" style="122" customWidth="1"/>
    <col min="12289" max="12289" width="27.83203125" style="122" customWidth="1"/>
    <col min="12290" max="12290" width="44.6640625" style="122" customWidth="1"/>
    <col min="12291" max="12291" width="8.1640625" style="122" customWidth="1"/>
    <col min="12292" max="12292" width="7" style="122" customWidth="1"/>
    <col min="12293" max="12293" width="16.6640625" style="122" customWidth="1"/>
    <col min="12294" max="12294" width="18.6640625" style="122" customWidth="1"/>
    <col min="12295" max="12295" width="38.83203125" style="122" customWidth="1"/>
    <col min="12296" max="12296" width="7" style="122" customWidth="1"/>
    <col min="12297" max="12544" width="8.83203125" style="122" customWidth="1"/>
    <col min="12545" max="12545" width="27.83203125" style="122" customWidth="1"/>
    <col min="12546" max="12546" width="44.6640625" style="122" customWidth="1"/>
    <col min="12547" max="12547" width="8.1640625" style="122" customWidth="1"/>
    <col min="12548" max="12548" width="7" style="122" customWidth="1"/>
    <col min="12549" max="12549" width="16.6640625" style="122" customWidth="1"/>
    <col min="12550" max="12550" width="18.6640625" style="122" customWidth="1"/>
    <col min="12551" max="12551" width="38.83203125" style="122" customWidth="1"/>
    <col min="12552" max="12552" width="7" style="122" customWidth="1"/>
    <col min="12553" max="12800" width="8.83203125" style="122" customWidth="1"/>
    <col min="12801" max="12801" width="27.83203125" style="122" customWidth="1"/>
    <col min="12802" max="12802" width="44.6640625" style="122" customWidth="1"/>
    <col min="12803" max="12803" width="8.1640625" style="122" customWidth="1"/>
    <col min="12804" max="12804" width="7" style="122" customWidth="1"/>
    <col min="12805" max="12805" width="16.6640625" style="122" customWidth="1"/>
    <col min="12806" max="12806" width="18.6640625" style="122" customWidth="1"/>
    <col min="12807" max="12807" width="38.83203125" style="122" customWidth="1"/>
    <col min="12808" max="12808" width="7" style="122" customWidth="1"/>
    <col min="12809" max="13056" width="8.83203125" style="122" customWidth="1"/>
    <col min="13057" max="13057" width="27.83203125" style="122" customWidth="1"/>
    <col min="13058" max="13058" width="44.6640625" style="122" customWidth="1"/>
    <col min="13059" max="13059" width="8.1640625" style="122" customWidth="1"/>
    <col min="13060" max="13060" width="7" style="122" customWidth="1"/>
    <col min="13061" max="13061" width="16.6640625" style="122" customWidth="1"/>
    <col min="13062" max="13062" width="18.6640625" style="122" customWidth="1"/>
    <col min="13063" max="13063" width="38.83203125" style="122" customWidth="1"/>
    <col min="13064" max="13064" width="7" style="122" customWidth="1"/>
    <col min="13065" max="13312" width="8.83203125" style="122" customWidth="1"/>
    <col min="13313" max="13313" width="27.83203125" style="122" customWidth="1"/>
    <col min="13314" max="13314" width="44.6640625" style="122" customWidth="1"/>
    <col min="13315" max="13315" width="8.1640625" style="122" customWidth="1"/>
    <col min="13316" max="13316" width="7" style="122" customWidth="1"/>
    <col min="13317" max="13317" width="16.6640625" style="122" customWidth="1"/>
    <col min="13318" max="13318" width="18.6640625" style="122" customWidth="1"/>
    <col min="13319" max="13319" width="38.83203125" style="122" customWidth="1"/>
    <col min="13320" max="13320" width="7" style="122" customWidth="1"/>
    <col min="13321" max="13568" width="8.83203125" style="122" customWidth="1"/>
    <col min="13569" max="13569" width="27.83203125" style="122" customWidth="1"/>
    <col min="13570" max="13570" width="44.6640625" style="122" customWidth="1"/>
    <col min="13571" max="13571" width="8.1640625" style="122" customWidth="1"/>
    <col min="13572" max="13572" width="7" style="122" customWidth="1"/>
    <col min="13573" max="13573" width="16.6640625" style="122" customWidth="1"/>
    <col min="13574" max="13574" width="18.6640625" style="122" customWidth="1"/>
    <col min="13575" max="13575" width="38.83203125" style="122" customWidth="1"/>
    <col min="13576" max="13576" width="7" style="122" customWidth="1"/>
    <col min="13577" max="13824" width="8.83203125" style="122" customWidth="1"/>
    <col min="13825" max="13825" width="27.83203125" style="122" customWidth="1"/>
    <col min="13826" max="13826" width="44.6640625" style="122" customWidth="1"/>
    <col min="13827" max="13827" width="8.1640625" style="122" customWidth="1"/>
    <col min="13828" max="13828" width="7" style="122" customWidth="1"/>
    <col min="13829" max="13829" width="16.6640625" style="122" customWidth="1"/>
    <col min="13830" max="13830" width="18.6640625" style="122" customWidth="1"/>
    <col min="13831" max="13831" width="38.83203125" style="122" customWidth="1"/>
    <col min="13832" max="13832" width="7" style="122" customWidth="1"/>
    <col min="13833" max="14080" width="8.83203125" style="122" customWidth="1"/>
    <col min="14081" max="14081" width="27.83203125" style="122" customWidth="1"/>
    <col min="14082" max="14082" width="44.6640625" style="122" customWidth="1"/>
    <col min="14083" max="14083" width="8.1640625" style="122" customWidth="1"/>
    <col min="14084" max="14084" width="7" style="122" customWidth="1"/>
    <col min="14085" max="14085" width="16.6640625" style="122" customWidth="1"/>
    <col min="14086" max="14086" width="18.6640625" style="122" customWidth="1"/>
    <col min="14087" max="14087" width="38.83203125" style="122" customWidth="1"/>
    <col min="14088" max="14088" width="7" style="122" customWidth="1"/>
    <col min="14089" max="14336" width="8.83203125" style="122" customWidth="1"/>
    <col min="14337" max="14337" width="27.83203125" style="122" customWidth="1"/>
    <col min="14338" max="14338" width="44.6640625" style="122" customWidth="1"/>
    <col min="14339" max="14339" width="8.1640625" style="122" customWidth="1"/>
    <col min="14340" max="14340" width="7" style="122" customWidth="1"/>
    <col min="14341" max="14341" width="16.6640625" style="122" customWidth="1"/>
    <col min="14342" max="14342" width="18.6640625" style="122" customWidth="1"/>
    <col min="14343" max="14343" width="38.83203125" style="122" customWidth="1"/>
    <col min="14344" max="14344" width="7" style="122" customWidth="1"/>
    <col min="14345" max="14592" width="8.83203125" style="122" customWidth="1"/>
    <col min="14593" max="14593" width="27.83203125" style="122" customWidth="1"/>
    <col min="14594" max="14594" width="44.6640625" style="122" customWidth="1"/>
    <col min="14595" max="14595" width="8.1640625" style="122" customWidth="1"/>
    <col min="14596" max="14596" width="7" style="122" customWidth="1"/>
    <col min="14597" max="14597" width="16.6640625" style="122" customWidth="1"/>
    <col min="14598" max="14598" width="18.6640625" style="122" customWidth="1"/>
    <col min="14599" max="14599" width="38.83203125" style="122" customWidth="1"/>
    <col min="14600" max="14600" width="7" style="122" customWidth="1"/>
    <col min="14601" max="14848" width="8.83203125" style="122" customWidth="1"/>
    <col min="14849" max="14849" width="27.83203125" style="122" customWidth="1"/>
    <col min="14850" max="14850" width="44.6640625" style="122" customWidth="1"/>
    <col min="14851" max="14851" width="8.1640625" style="122" customWidth="1"/>
    <col min="14852" max="14852" width="7" style="122" customWidth="1"/>
    <col min="14853" max="14853" width="16.6640625" style="122" customWidth="1"/>
    <col min="14854" max="14854" width="18.6640625" style="122" customWidth="1"/>
    <col min="14855" max="14855" width="38.83203125" style="122" customWidth="1"/>
    <col min="14856" max="14856" width="7" style="122" customWidth="1"/>
    <col min="14857" max="15104" width="8.83203125" style="122" customWidth="1"/>
    <col min="15105" max="15105" width="27.83203125" style="122" customWidth="1"/>
    <col min="15106" max="15106" width="44.6640625" style="122" customWidth="1"/>
    <col min="15107" max="15107" width="8.1640625" style="122" customWidth="1"/>
    <col min="15108" max="15108" width="7" style="122" customWidth="1"/>
    <col min="15109" max="15109" width="16.6640625" style="122" customWidth="1"/>
    <col min="15110" max="15110" width="18.6640625" style="122" customWidth="1"/>
    <col min="15111" max="15111" width="38.83203125" style="122" customWidth="1"/>
    <col min="15112" max="15112" width="7" style="122" customWidth="1"/>
    <col min="15113" max="15360" width="8.83203125" style="122" customWidth="1"/>
    <col min="15361" max="15361" width="27.83203125" style="122" customWidth="1"/>
    <col min="15362" max="15362" width="44.6640625" style="122" customWidth="1"/>
    <col min="15363" max="15363" width="8.1640625" style="122" customWidth="1"/>
    <col min="15364" max="15364" width="7" style="122" customWidth="1"/>
    <col min="15365" max="15365" width="16.6640625" style="122" customWidth="1"/>
    <col min="15366" max="15366" width="18.6640625" style="122" customWidth="1"/>
    <col min="15367" max="15367" width="38.83203125" style="122" customWidth="1"/>
    <col min="15368" max="15368" width="7" style="122" customWidth="1"/>
    <col min="15369" max="15616" width="8.83203125" style="122" customWidth="1"/>
    <col min="15617" max="15617" width="27.83203125" style="122" customWidth="1"/>
    <col min="15618" max="15618" width="44.6640625" style="122" customWidth="1"/>
    <col min="15619" max="15619" width="8.1640625" style="122" customWidth="1"/>
    <col min="15620" max="15620" width="7" style="122" customWidth="1"/>
    <col min="15621" max="15621" width="16.6640625" style="122" customWidth="1"/>
    <col min="15622" max="15622" width="18.6640625" style="122" customWidth="1"/>
    <col min="15623" max="15623" width="38.83203125" style="122" customWidth="1"/>
    <col min="15624" max="15624" width="7" style="122" customWidth="1"/>
    <col min="15625" max="15872" width="8.83203125" style="122" customWidth="1"/>
    <col min="15873" max="15873" width="27.83203125" style="122" customWidth="1"/>
    <col min="15874" max="15874" width="44.6640625" style="122" customWidth="1"/>
    <col min="15875" max="15875" width="8.1640625" style="122" customWidth="1"/>
    <col min="15876" max="15876" width="7" style="122" customWidth="1"/>
    <col min="15877" max="15877" width="16.6640625" style="122" customWidth="1"/>
    <col min="15878" max="15878" width="18.6640625" style="122" customWidth="1"/>
    <col min="15879" max="15879" width="38.83203125" style="122" customWidth="1"/>
    <col min="15880" max="15880" width="7" style="122" customWidth="1"/>
    <col min="15881" max="16128" width="8.83203125" style="122" customWidth="1"/>
    <col min="16129" max="16129" width="27.83203125" style="122" customWidth="1"/>
    <col min="16130" max="16130" width="44.6640625" style="122" customWidth="1"/>
    <col min="16131" max="16131" width="8.1640625" style="122" customWidth="1"/>
    <col min="16132" max="16132" width="7" style="122" customWidth="1"/>
    <col min="16133" max="16133" width="16.6640625" style="122" customWidth="1"/>
    <col min="16134" max="16134" width="18.6640625" style="122" customWidth="1"/>
    <col min="16135" max="16135" width="38.83203125" style="122" customWidth="1"/>
    <col min="16136" max="16136" width="7" style="122" customWidth="1"/>
    <col min="16137" max="16384" width="8.83203125" style="122" customWidth="1"/>
  </cols>
  <sheetData>
    <row r="1" spans="1:8">
      <c r="A1" s="122" t="s">
        <v>99</v>
      </c>
    </row>
    <row r="3" spans="1:8" s="135" customFormat="1" ht="30" customHeight="1">
      <c r="A3" s="159" t="s">
        <v>33</v>
      </c>
      <c r="B3" s="159" t="s">
        <v>91</v>
      </c>
      <c r="C3" s="159" t="s">
        <v>100</v>
      </c>
      <c r="D3" s="159" t="s">
        <v>101</v>
      </c>
      <c r="E3" s="159" t="s">
        <v>37</v>
      </c>
      <c r="F3" s="159" t="s">
        <v>102</v>
      </c>
      <c r="G3" s="159"/>
      <c r="H3" s="159" t="s">
        <v>92</v>
      </c>
    </row>
    <row r="4" spans="1:8" s="135" customFormat="1" ht="30" customHeight="1">
      <c r="A4" s="159"/>
      <c r="B4" s="159"/>
      <c r="C4" s="159"/>
      <c r="D4" s="159"/>
      <c r="E4" s="159"/>
      <c r="F4" s="136" t="s">
        <v>103</v>
      </c>
      <c r="G4" s="136" t="s">
        <v>42</v>
      </c>
      <c r="H4" s="159"/>
    </row>
    <row r="5" spans="1:8">
      <c r="A5" s="160" t="s">
        <v>104</v>
      </c>
      <c r="B5" s="122" t="s">
        <v>93</v>
      </c>
      <c r="C5" s="124">
        <v>1839</v>
      </c>
      <c r="D5" s="124">
        <v>4</v>
      </c>
      <c r="E5" s="124">
        <v>3017</v>
      </c>
      <c r="F5" s="124">
        <v>372</v>
      </c>
      <c r="G5" s="124">
        <v>11</v>
      </c>
      <c r="H5" s="124">
        <v>3389</v>
      </c>
    </row>
    <row r="6" spans="1:8">
      <c r="A6" s="158"/>
      <c r="B6" s="122" t="s">
        <v>94</v>
      </c>
      <c r="C6" s="124">
        <v>28835</v>
      </c>
      <c r="D6" s="124">
        <v>65</v>
      </c>
      <c r="E6" s="124">
        <v>3922</v>
      </c>
      <c r="F6" s="124">
        <v>657</v>
      </c>
      <c r="G6" s="124">
        <v>14</v>
      </c>
      <c r="H6" s="124">
        <v>4580</v>
      </c>
    </row>
    <row r="7" spans="1:8">
      <c r="A7" s="158"/>
      <c r="B7" s="122" t="s">
        <v>95</v>
      </c>
      <c r="C7" s="124">
        <v>13697</v>
      </c>
      <c r="D7" s="124">
        <v>31</v>
      </c>
      <c r="E7" s="124">
        <v>4961</v>
      </c>
      <c r="F7" s="124">
        <v>608</v>
      </c>
      <c r="G7" s="124">
        <v>11</v>
      </c>
      <c r="H7" s="124">
        <v>5568</v>
      </c>
    </row>
    <row r="8" spans="1:8">
      <c r="A8" s="161"/>
      <c r="B8" s="137" t="s">
        <v>72</v>
      </c>
      <c r="C8" s="127">
        <v>44371</v>
      </c>
      <c r="D8" s="127">
        <v>100</v>
      </c>
      <c r="E8" s="127">
        <v>4205</v>
      </c>
      <c r="F8" s="127">
        <v>630</v>
      </c>
      <c r="G8" s="127">
        <v>13</v>
      </c>
      <c r="H8" s="127">
        <v>4836</v>
      </c>
    </row>
    <row r="9" spans="1:8">
      <c r="A9" s="162" t="s">
        <v>73</v>
      </c>
      <c r="B9" s="122" t="s">
        <v>93</v>
      </c>
      <c r="C9" s="124">
        <v>510</v>
      </c>
      <c r="D9" s="124">
        <v>5</v>
      </c>
      <c r="E9" s="124">
        <v>2674</v>
      </c>
      <c r="F9" s="124">
        <v>537</v>
      </c>
      <c r="G9" s="124">
        <v>17</v>
      </c>
      <c r="H9" s="124">
        <v>3211</v>
      </c>
    </row>
    <row r="10" spans="1:8">
      <c r="A10" s="163"/>
      <c r="B10" s="122" t="s">
        <v>94</v>
      </c>
      <c r="C10" s="124">
        <v>6672</v>
      </c>
      <c r="D10" s="124">
        <v>62</v>
      </c>
      <c r="E10" s="124">
        <v>3396</v>
      </c>
      <c r="F10" s="124">
        <v>771</v>
      </c>
      <c r="G10" s="124">
        <v>19</v>
      </c>
      <c r="H10" s="124">
        <v>4167</v>
      </c>
    </row>
    <row r="11" spans="1:8">
      <c r="A11" s="163"/>
      <c r="B11" s="122" t="s">
        <v>95</v>
      </c>
      <c r="C11" s="124">
        <v>3591</v>
      </c>
      <c r="D11" s="124">
        <v>33</v>
      </c>
      <c r="E11" s="124">
        <v>4143</v>
      </c>
      <c r="F11" s="124">
        <v>677</v>
      </c>
      <c r="G11" s="124">
        <v>14</v>
      </c>
      <c r="H11" s="124">
        <v>4820</v>
      </c>
    </row>
    <row r="12" spans="1:8">
      <c r="A12" s="164"/>
      <c r="B12" s="137" t="s">
        <v>77</v>
      </c>
      <c r="C12" s="127">
        <v>10773</v>
      </c>
      <c r="D12" s="127">
        <v>100</v>
      </c>
      <c r="E12" s="127">
        <v>3611</v>
      </c>
      <c r="F12" s="127">
        <v>729</v>
      </c>
      <c r="G12" s="127">
        <v>17</v>
      </c>
      <c r="H12" s="122">
        <v>4340</v>
      </c>
    </row>
    <row r="13" spans="1:8">
      <c r="A13" s="165" t="s">
        <v>105</v>
      </c>
      <c r="B13" s="166"/>
      <c r="C13" s="132">
        <v>55144</v>
      </c>
      <c r="D13" s="132"/>
      <c r="E13" s="132">
        <v>4089</v>
      </c>
      <c r="F13" s="132">
        <v>649</v>
      </c>
      <c r="G13" s="132">
        <v>14</v>
      </c>
      <c r="H13" s="132">
        <v>4739</v>
      </c>
    </row>
    <row r="14" spans="1:8">
      <c r="A14" s="160" t="s">
        <v>51</v>
      </c>
      <c r="B14" s="122" t="s">
        <v>93</v>
      </c>
      <c r="C14" s="124">
        <v>797</v>
      </c>
      <c r="D14" s="124">
        <v>7</v>
      </c>
      <c r="E14" s="124">
        <v>2077</v>
      </c>
      <c r="F14" s="124">
        <v>698</v>
      </c>
      <c r="G14" s="124">
        <v>25</v>
      </c>
      <c r="H14" s="124">
        <v>2775</v>
      </c>
    </row>
    <row r="15" spans="1:8">
      <c r="A15" s="158"/>
      <c r="B15" s="122" t="s">
        <v>94</v>
      </c>
      <c r="C15" s="124">
        <v>7681</v>
      </c>
      <c r="D15" s="124">
        <v>70</v>
      </c>
      <c r="E15" s="124">
        <v>2648</v>
      </c>
      <c r="F15" s="124">
        <v>873</v>
      </c>
      <c r="G15" s="124">
        <v>25</v>
      </c>
      <c r="H15" s="124">
        <v>3521</v>
      </c>
    </row>
    <row r="16" spans="1:8">
      <c r="A16" s="158"/>
      <c r="B16" s="122" t="s">
        <v>95</v>
      </c>
      <c r="C16" s="124">
        <v>2559</v>
      </c>
      <c r="D16" s="124">
        <v>23</v>
      </c>
      <c r="E16" s="124">
        <v>3143</v>
      </c>
      <c r="F16" s="124">
        <v>896</v>
      </c>
      <c r="G16" s="124">
        <v>22</v>
      </c>
      <c r="H16" s="124">
        <v>4039</v>
      </c>
    </row>
    <row r="17" spans="1:8">
      <c r="A17" s="161"/>
      <c r="B17" s="137" t="s">
        <v>78</v>
      </c>
      <c r="C17" s="127">
        <v>11037</v>
      </c>
      <c r="D17" s="127">
        <v>100</v>
      </c>
      <c r="E17" s="127">
        <v>2722</v>
      </c>
      <c r="F17" s="127">
        <v>865</v>
      </c>
      <c r="G17" s="127">
        <v>24</v>
      </c>
      <c r="H17" s="122">
        <v>3587</v>
      </c>
    </row>
    <row r="18" spans="1:8">
      <c r="A18" s="158" t="s">
        <v>79</v>
      </c>
      <c r="B18" s="122" t="s">
        <v>93</v>
      </c>
      <c r="C18" s="122">
        <v>1887</v>
      </c>
      <c r="D18" s="122">
        <v>10</v>
      </c>
      <c r="E18" s="122">
        <v>1625</v>
      </c>
      <c r="F18" s="122">
        <v>426</v>
      </c>
      <c r="G18" s="122">
        <v>21</v>
      </c>
      <c r="H18" s="122">
        <v>2051</v>
      </c>
    </row>
    <row r="19" spans="1:8">
      <c r="A19" s="158"/>
      <c r="B19" s="122" t="s">
        <v>94</v>
      </c>
      <c r="C19" s="122">
        <v>11583</v>
      </c>
      <c r="D19" s="122">
        <v>59</v>
      </c>
      <c r="E19" s="122">
        <v>1809</v>
      </c>
      <c r="F19" s="122">
        <v>452</v>
      </c>
      <c r="G19" s="122">
        <v>20</v>
      </c>
      <c r="H19" s="122">
        <v>2262</v>
      </c>
    </row>
    <row r="20" spans="1:8">
      <c r="A20" s="158"/>
      <c r="B20" s="122" t="s">
        <v>95</v>
      </c>
      <c r="C20" s="122">
        <v>6207</v>
      </c>
      <c r="D20" s="122">
        <v>32</v>
      </c>
      <c r="E20" s="122">
        <v>1918</v>
      </c>
      <c r="F20" s="122">
        <v>408</v>
      </c>
      <c r="G20" s="122">
        <v>18</v>
      </c>
      <c r="H20" s="122">
        <v>2326</v>
      </c>
    </row>
    <row r="21" spans="1:8">
      <c r="A21" s="158"/>
      <c r="B21" s="122" t="s">
        <v>82</v>
      </c>
      <c r="C21" s="122">
        <v>19677</v>
      </c>
      <c r="D21" s="122">
        <v>100</v>
      </c>
      <c r="E21" s="122">
        <v>1826</v>
      </c>
      <c r="F21" s="122">
        <v>436</v>
      </c>
      <c r="G21" s="122">
        <v>19</v>
      </c>
      <c r="H21" s="122">
        <v>2262</v>
      </c>
    </row>
    <row r="22" spans="1:8">
      <c r="A22" s="158" t="s">
        <v>106</v>
      </c>
      <c r="B22" s="158"/>
      <c r="C22" s="122">
        <v>30714</v>
      </c>
      <c r="E22" s="122">
        <v>2148</v>
      </c>
      <c r="F22" s="122">
        <v>590</v>
      </c>
      <c r="G22" s="122">
        <v>22</v>
      </c>
      <c r="H22" s="122">
        <v>2738</v>
      </c>
    </row>
    <row r="24" spans="1:8">
      <c r="A24" s="122" t="s">
        <v>107</v>
      </c>
    </row>
    <row r="25" spans="1:8">
      <c r="A25" s="122" t="s">
        <v>108</v>
      </c>
    </row>
    <row r="26" spans="1:8">
      <c r="A26" s="122" t="s">
        <v>109</v>
      </c>
    </row>
    <row r="28" spans="1:8">
      <c r="A28" s="122" t="s">
        <v>60</v>
      </c>
      <c r="B28" s="122" t="s">
        <v>89</v>
      </c>
    </row>
    <row r="29" spans="1:8">
      <c r="A29" s="122" t="s">
        <v>62</v>
      </c>
      <c r="B29" s="122" t="s">
        <v>63</v>
      </c>
    </row>
    <row r="31" spans="1:8">
      <c r="A31" s="138" t="s">
        <v>64</v>
      </c>
    </row>
    <row r="32" spans="1:8">
      <c r="A32" s="138" t="s">
        <v>65</v>
      </c>
    </row>
  </sheetData>
  <sheetProtection formatCells="0" formatColumns="0" formatRows="0" insertColumns="0" insertRows="0" insertHyperlinks="0" deleteColumns="0" deleteRows="0" sort="0" autoFilter="0" pivotTables="0"/>
  <mergeCells count="13">
    <mergeCell ref="A22:B22"/>
    <mergeCell ref="H3:H4"/>
    <mergeCell ref="A5:A8"/>
    <mergeCell ref="A9:A12"/>
    <mergeCell ref="A13:B13"/>
    <mergeCell ref="A14:A17"/>
    <mergeCell ref="A18:A21"/>
    <mergeCell ref="A3:A4"/>
    <mergeCell ref="B3:B4"/>
    <mergeCell ref="C3:C4"/>
    <mergeCell ref="D3:D4"/>
    <mergeCell ref="E3:E4"/>
    <mergeCell ref="F3:G3"/>
  </mergeCells>
  <hyperlinks>
    <hyperlink ref="A32" r:id="rId1" xr:uid="{D447E3C3-41E1-FF4E-B960-4B95630C1A04}"/>
  </hyperlink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6B3FE-A4B6-8341-B4B5-BD1A61937C80}">
  <dimension ref="A1:I94"/>
  <sheetViews>
    <sheetView zoomScale="110" zoomScaleNormal="110" workbookViewId="0">
      <selection activeCell="C3" sqref="C3:E4"/>
    </sheetView>
  </sheetViews>
  <sheetFormatPr baseColWidth="10" defaultColWidth="11.5" defaultRowHeight="12.75" customHeight="1"/>
  <cols>
    <col min="1" max="1" width="29.6640625" style="3" customWidth="1"/>
    <col min="2" max="2" width="11.5" style="4" customWidth="1"/>
    <col min="3" max="4" width="8.5" style="5" customWidth="1"/>
    <col min="5" max="5" width="10" style="6" customWidth="1"/>
    <col min="6" max="6" width="15.6640625" style="4" customWidth="1"/>
    <col min="7" max="7" width="8.5" style="5" customWidth="1"/>
    <col min="8" max="8" width="8.5" style="7" customWidth="1"/>
    <col min="9" max="9" width="6.83203125" style="8" customWidth="1"/>
    <col min="10" max="16384" width="11.5" style="7"/>
  </cols>
  <sheetData>
    <row r="1" spans="1:9" s="2" customFormat="1" ht="18.75" customHeight="1">
      <c r="A1" s="168" t="s">
        <v>0</v>
      </c>
      <c r="B1" s="168"/>
      <c r="C1" s="168"/>
      <c r="D1" s="168"/>
      <c r="E1" s="168"/>
      <c r="F1" s="168"/>
      <c r="G1" s="168"/>
      <c r="H1" s="168"/>
      <c r="I1" s="1"/>
    </row>
    <row r="2" spans="1:9" ht="12.75" customHeight="1" thickBot="1"/>
    <row r="3" spans="1:9" ht="15" customHeight="1" thickBot="1">
      <c r="A3" s="169"/>
      <c r="B3" s="171" t="s">
        <v>1</v>
      </c>
      <c r="C3" s="173" t="s">
        <v>2</v>
      </c>
      <c r="D3" s="173"/>
      <c r="E3" s="173"/>
      <c r="F3" s="174" t="s">
        <v>110</v>
      </c>
      <c r="G3" s="176" t="s">
        <v>3</v>
      </c>
      <c r="H3" s="178" t="s">
        <v>4</v>
      </c>
      <c r="I3" s="9"/>
    </row>
    <row r="4" spans="1:9" ht="26" thickBot="1">
      <c r="A4" s="170"/>
      <c r="B4" s="172"/>
      <c r="C4" s="10" t="s">
        <v>5</v>
      </c>
      <c r="D4" s="10" t="s">
        <v>6</v>
      </c>
      <c r="E4" s="10" t="s">
        <v>7</v>
      </c>
      <c r="F4" s="175"/>
      <c r="G4" s="177"/>
      <c r="H4" s="179"/>
      <c r="I4" s="9"/>
    </row>
    <row r="5" spans="1:9" ht="11.25" customHeight="1" thickBot="1">
      <c r="A5" s="11" t="s">
        <v>8</v>
      </c>
      <c r="B5" s="12">
        <v>2748.13</v>
      </c>
      <c r="C5" s="12">
        <v>410.71</v>
      </c>
      <c r="D5" s="12">
        <v>136.58000000000001</v>
      </c>
      <c r="E5" s="13">
        <v>12.756791342862645</v>
      </c>
      <c r="F5" s="14">
        <v>3219.54</v>
      </c>
      <c r="G5" s="15">
        <v>2595.6</v>
      </c>
      <c r="H5" s="16">
        <v>2686.34</v>
      </c>
      <c r="I5" s="17"/>
    </row>
    <row r="6" spans="1:9" ht="11.25" customHeight="1" thickBot="1">
      <c r="A6" s="18" t="s">
        <v>9</v>
      </c>
      <c r="B6" s="19">
        <v>2038.9</v>
      </c>
      <c r="C6" s="19">
        <v>317.58999999999997</v>
      </c>
      <c r="D6" s="19">
        <v>77.260000000000005</v>
      </c>
      <c r="E6" s="20">
        <v>13.286672328462236</v>
      </c>
      <c r="F6" s="21">
        <v>2390.29</v>
      </c>
      <c r="G6" s="22">
        <v>1929.18</v>
      </c>
      <c r="H6" s="23">
        <v>1998.31</v>
      </c>
      <c r="I6" s="24"/>
    </row>
    <row r="7" spans="1:9" ht="11.25" customHeight="1" thickBot="1">
      <c r="A7" s="25" t="s">
        <v>10</v>
      </c>
      <c r="B7" s="26">
        <v>3311.53</v>
      </c>
      <c r="C7" s="26">
        <v>452.03</v>
      </c>
      <c r="D7" s="26">
        <v>159.21</v>
      </c>
      <c r="E7" s="27">
        <v>11.882330674882105</v>
      </c>
      <c r="F7" s="28">
        <v>3804.22</v>
      </c>
      <c r="G7" s="29">
        <v>3060.69</v>
      </c>
      <c r="H7" s="30">
        <v>3135.22</v>
      </c>
      <c r="I7" s="24"/>
    </row>
    <row r="8" spans="1:9" ht="11.25" customHeight="1" thickBot="1">
      <c r="A8" s="31" t="s">
        <v>11</v>
      </c>
      <c r="B8" s="32">
        <v>2642.72</v>
      </c>
      <c r="C8" s="32">
        <v>284.13</v>
      </c>
      <c r="D8" s="32" t="s">
        <v>12</v>
      </c>
      <c r="E8" s="33">
        <v>9.5017222352272341</v>
      </c>
      <c r="F8" s="34">
        <v>2990.3</v>
      </c>
      <c r="G8" s="35">
        <v>2397.2600000000002</v>
      </c>
      <c r="H8" s="36">
        <v>2478.96</v>
      </c>
      <c r="I8" s="37"/>
    </row>
    <row r="9" spans="1:9" ht="11.25" customHeight="1" thickBot="1">
      <c r="A9" s="38" t="s">
        <v>9</v>
      </c>
      <c r="B9" s="39">
        <v>2037.5</v>
      </c>
      <c r="C9" s="39">
        <v>255.46</v>
      </c>
      <c r="D9" s="39" t="s">
        <v>12</v>
      </c>
      <c r="E9" s="40">
        <v>10.995282694029337</v>
      </c>
      <c r="F9" s="41">
        <v>2323.36</v>
      </c>
      <c r="G9" s="42">
        <v>1866.62</v>
      </c>
      <c r="H9" s="43">
        <v>1919.37</v>
      </c>
      <c r="I9" s="24"/>
    </row>
    <row r="10" spans="1:9" ht="11.25" customHeight="1" thickBot="1">
      <c r="A10" s="44" t="s">
        <v>10</v>
      </c>
      <c r="B10" s="19">
        <v>3191.96</v>
      </c>
      <c r="C10" s="19">
        <v>311.76</v>
      </c>
      <c r="D10" s="19" t="s">
        <v>12</v>
      </c>
      <c r="E10" s="20">
        <v>8.804590949142586</v>
      </c>
      <c r="F10" s="21">
        <v>3540.88</v>
      </c>
      <c r="G10" s="22">
        <v>2833.44</v>
      </c>
      <c r="H10" s="23">
        <v>2887.9</v>
      </c>
      <c r="I10" s="24" t="s">
        <v>13</v>
      </c>
    </row>
    <row r="11" spans="1:9" ht="11.25" customHeight="1" thickBot="1">
      <c r="A11" s="45" t="s">
        <v>14</v>
      </c>
      <c r="B11" s="46">
        <v>2650.03</v>
      </c>
      <c r="C11" s="46">
        <v>282.62</v>
      </c>
      <c r="D11" s="46" t="s">
        <v>12</v>
      </c>
      <c r="E11" s="47">
        <v>9.43242575744428</v>
      </c>
      <c r="F11" s="48">
        <v>2996.26</v>
      </c>
      <c r="G11" s="49">
        <v>2401.91</v>
      </c>
      <c r="H11" s="50">
        <v>2482.41</v>
      </c>
      <c r="I11" s="51"/>
    </row>
    <row r="12" spans="1:9" ht="11.25" customHeight="1" thickBot="1">
      <c r="A12" s="44" t="s">
        <v>9</v>
      </c>
      <c r="B12" s="52">
        <v>2040.14</v>
      </c>
      <c r="C12" s="52">
        <v>249.99</v>
      </c>
      <c r="D12" s="52" t="s">
        <v>12</v>
      </c>
      <c r="E12" s="53">
        <v>10.772505741975239</v>
      </c>
      <c r="F12" s="54">
        <v>2320.63</v>
      </c>
      <c r="G12" s="55">
        <v>1864.07</v>
      </c>
      <c r="H12" s="56">
        <v>1917.82</v>
      </c>
      <c r="I12" s="57"/>
    </row>
    <row r="13" spans="1:9" ht="11.25" customHeight="1" thickBot="1">
      <c r="A13" s="38" t="s">
        <v>10</v>
      </c>
      <c r="B13" s="58">
        <v>3199.68</v>
      </c>
      <c r="C13" s="58">
        <v>310.2</v>
      </c>
      <c r="D13" s="58" t="s">
        <v>12</v>
      </c>
      <c r="E13" s="59">
        <v>8.7451967669272559</v>
      </c>
      <c r="F13" s="60">
        <v>3547.09</v>
      </c>
      <c r="G13" s="61">
        <v>2838.39</v>
      </c>
      <c r="H13" s="62">
        <v>2890.19</v>
      </c>
      <c r="I13" s="63"/>
    </row>
    <row r="14" spans="1:9" s="65" customFormat="1" ht="11.25" customHeight="1" thickBot="1">
      <c r="A14" s="18" t="s">
        <v>15</v>
      </c>
      <c r="B14" s="19">
        <v>2651.07</v>
      </c>
      <c r="C14" s="19">
        <v>282.54000000000002</v>
      </c>
      <c r="D14" s="19" t="s">
        <v>12</v>
      </c>
      <c r="E14" s="20">
        <v>9.4264838354519078</v>
      </c>
      <c r="F14" s="21">
        <v>2997.3</v>
      </c>
      <c r="G14" s="22">
        <v>2402.77</v>
      </c>
      <c r="H14" s="23">
        <v>2483.11</v>
      </c>
      <c r="I14" s="64"/>
    </row>
    <row r="15" spans="1:9" ht="11.25" customHeight="1" thickBot="1">
      <c r="A15" s="38" t="s">
        <v>9</v>
      </c>
      <c r="B15" s="39">
        <v>2040.17</v>
      </c>
      <c r="C15" s="39">
        <v>250</v>
      </c>
      <c r="D15" s="39" t="s">
        <v>12</v>
      </c>
      <c r="E15" s="40">
        <v>10.772797393844856</v>
      </c>
      <c r="F15" s="41">
        <v>2320.66</v>
      </c>
      <c r="G15" s="42">
        <v>1864.1</v>
      </c>
      <c r="H15" s="43">
        <v>1917.82</v>
      </c>
      <c r="I15" s="66"/>
    </row>
    <row r="16" spans="1:9" ht="11.25" customHeight="1" thickBot="1">
      <c r="A16" s="44" t="s">
        <v>10</v>
      </c>
      <c r="B16" s="19">
        <v>3209.65</v>
      </c>
      <c r="C16" s="19">
        <v>310.41000000000003</v>
      </c>
      <c r="D16" s="19" t="s">
        <v>12</v>
      </c>
      <c r="E16" s="20">
        <v>8.7261227071473755</v>
      </c>
      <c r="F16" s="21">
        <v>3557.25</v>
      </c>
      <c r="G16" s="22">
        <v>2846.58</v>
      </c>
      <c r="H16" s="23">
        <v>2897.32</v>
      </c>
      <c r="I16" s="66"/>
    </row>
    <row r="17" spans="1:9" ht="11.25" customHeight="1" thickBot="1">
      <c r="A17" s="38" t="s">
        <v>16</v>
      </c>
      <c r="B17" s="39">
        <v>2489.75</v>
      </c>
      <c r="C17" s="39">
        <v>272.95999999999998</v>
      </c>
      <c r="D17" s="39" t="s">
        <v>12</v>
      </c>
      <c r="E17" s="40">
        <v>9.6411415654139585</v>
      </c>
      <c r="F17" s="41">
        <v>2831.2</v>
      </c>
      <c r="G17" s="42">
        <v>2270.81</v>
      </c>
      <c r="H17" s="43">
        <v>2356.73</v>
      </c>
      <c r="I17" s="66"/>
    </row>
    <row r="18" spans="1:9" ht="11.25" customHeight="1" thickBot="1">
      <c r="A18" s="44" t="s">
        <v>17</v>
      </c>
      <c r="B18" s="19">
        <v>3440.19</v>
      </c>
      <c r="C18" s="19">
        <v>294.89</v>
      </c>
      <c r="D18" s="19" t="s">
        <v>12</v>
      </c>
      <c r="E18" s="20">
        <v>7.817619800006363</v>
      </c>
      <c r="F18" s="21">
        <v>3772.12</v>
      </c>
      <c r="G18" s="22">
        <v>3015.51</v>
      </c>
      <c r="H18" s="23">
        <v>3064.04</v>
      </c>
      <c r="I18" s="66"/>
    </row>
    <row r="19" spans="1:9" ht="11.25" customHeight="1" thickBot="1">
      <c r="A19" s="38" t="s">
        <v>18</v>
      </c>
      <c r="B19" s="39">
        <v>3839.19</v>
      </c>
      <c r="C19" s="39">
        <v>464.8</v>
      </c>
      <c r="D19" s="39" t="s">
        <v>12</v>
      </c>
      <c r="E19" s="40">
        <v>10.703240677841206</v>
      </c>
      <c r="F19" s="41">
        <v>4342.6099999999997</v>
      </c>
      <c r="G19" s="42">
        <v>3480.76</v>
      </c>
      <c r="H19" s="43">
        <v>3502.84</v>
      </c>
      <c r="I19" s="66"/>
    </row>
    <row r="20" spans="1:9" s="73" customFormat="1" ht="11.25" customHeight="1" thickBot="1">
      <c r="A20" s="67" t="s">
        <v>19</v>
      </c>
      <c r="B20" s="68">
        <v>1856.37</v>
      </c>
      <c r="C20" s="68">
        <v>446.51</v>
      </c>
      <c r="D20" s="68" t="s">
        <v>12</v>
      </c>
      <c r="E20" s="69">
        <v>19.014990205263608</v>
      </c>
      <c r="F20" s="70">
        <v>2348.1999999999998</v>
      </c>
      <c r="G20" s="71">
        <v>1895.92</v>
      </c>
      <c r="H20" s="72">
        <v>1979.89</v>
      </c>
      <c r="I20" s="51"/>
    </row>
    <row r="21" spans="1:9" ht="11.25" customHeight="1" thickBot="1">
      <c r="A21" s="74" t="s">
        <v>20</v>
      </c>
      <c r="B21" s="75">
        <v>2843.14</v>
      </c>
      <c r="C21" s="75">
        <v>524.79</v>
      </c>
      <c r="D21" s="75">
        <v>250.89</v>
      </c>
      <c r="E21" s="76">
        <v>15.317148060802765</v>
      </c>
      <c r="F21" s="77">
        <v>3426.16</v>
      </c>
      <c r="G21" s="78">
        <v>2774.38</v>
      </c>
      <c r="H21" s="79">
        <v>2874.8</v>
      </c>
      <c r="I21" s="37"/>
    </row>
    <row r="22" spans="1:9" ht="11.25" customHeight="1" thickBot="1">
      <c r="A22" s="44" t="s">
        <v>9</v>
      </c>
      <c r="B22" s="19">
        <v>2040.41</v>
      </c>
      <c r="C22" s="19">
        <v>385.12</v>
      </c>
      <c r="D22" s="19">
        <v>151.69999999999999</v>
      </c>
      <c r="E22" s="20">
        <v>15.635962063141484</v>
      </c>
      <c r="F22" s="21">
        <v>2463.04</v>
      </c>
      <c r="G22" s="22">
        <v>1997.18</v>
      </c>
      <c r="H22" s="23">
        <v>2089.58</v>
      </c>
      <c r="I22" s="24"/>
    </row>
    <row r="23" spans="1:9" ht="11.25" customHeight="1" thickBot="1">
      <c r="A23" s="38" t="s">
        <v>10</v>
      </c>
      <c r="B23" s="39">
        <v>3394.76</v>
      </c>
      <c r="C23" s="39">
        <v>549.67999999999995</v>
      </c>
      <c r="D23" s="39">
        <v>262.99</v>
      </c>
      <c r="E23" s="40">
        <v>13.784974658497864</v>
      </c>
      <c r="F23" s="41">
        <v>3987.53</v>
      </c>
      <c r="G23" s="42">
        <v>3218.87</v>
      </c>
      <c r="H23" s="43">
        <v>3308.64</v>
      </c>
      <c r="I23" s="80"/>
    </row>
    <row r="24" spans="1:9" ht="11.25" customHeight="1" thickBot="1">
      <c r="A24" s="81" t="s">
        <v>14</v>
      </c>
      <c r="B24" s="82">
        <v>2941.8</v>
      </c>
      <c r="C24" s="82">
        <v>539.95000000000005</v>
      </c>
      <c r="D24" s="82">
        <v>263.23</v>
      </c>
      <c r="E24" s="83">
        <v>15.244814871282323</v>
      </c>
      <c r="F24" s="84">
        <v>3541.86</v>
      </c>
      <c r="G24" s="85">
        <v>2867.27</v>
      </c>
      <c r="H24" s="86">
        <v>2938.53</v>
      </c>
      <c r="I24" s="51"/>
    </row>
    <row r="25" spans="1:9" ht="11.25" customHeight="1" thickBot="1">
      <c r="A25" s="38" t="s">
        <v>9</v>
      </c>
      <c r="B25" s="58">
        <v>2072.33</v>
      </c>
      <c r="C25" s="58">
        <v>388.35</v>
      </c>
      <c r="D25" s="58">
        <v>157.30000000000001</v>
      </c>
      <c r="E25" s="59">
        <v>15.522141084211663</v>
      </c>
      <c r="F25" s="60">
        <v>2501.91</v>
      </c>
      <c r="G25" s="61">
        <v>2027.96</v>
      </c>
      <c r="H25" s="62">
        <v>2099.08</v>
      </c>
      <c r="I25" s="57"/>
    </row>
    <row r="26" spans="1:9" ht="11.25" customHeight="1" thickBot="1">
      <c r="A26" s="44" t="s">
        <v>10</v>
      </c>
      <c r="B26" s="52">
        <v>3491.39</v>
      </c>
      <c r="C26" s="52">
        <v>562.84</v>
      </c>
      <c r="D26" s="52">
        <v>272.10000000000002</v>
      </c>
      <c r="E26" s="53">
        <v>13.734705730196149</v>
      </c>
      <c r="F26" s="54">
        <v>4097.9399999999996</v>
      </c>
      <c r="G26" s="55">
        <v>3307.15</v>
      </c>
      <c r="H26" s="56">
        <v>3375.11</v>
      </c>
      <c r="I26" s="63"/>
    </row>
    <row r="27" spans="1:9" s="65" customFormat="1" ht="11.25" customHeight="1" thickBot="1">
      <c r="A27" s="87" t="s">
        <v>21</v>
      </c>
      <c r="B27" s="58">
        <v>4394.62</v>
      </c>
      <c r="C27" s="58">
        <v>2159.63</v>
      </c>
      <c r="D27" s="58">
        <v>1834.45</v>
      </c>
      <c r="E27" s="59">
        <v>32.471586253144345</v>
      </c>
      <c r="F27" s="60">
        <v>6650.83</v>
      </c>
      <c r="G27" s="61">
        <v>5575.14</v>
      </c>
      <c r="H27" s="62">
        <v>5574.14</v>
      </c>
      <c r="I27" s="51"/>
    </row>
    <row r="28" spans="1:9" s="65" customFormat="1" ht="11.25" customHeight="1" thickBot="1">
      <c r="A28" s="44" t="s">
        <v>10</v>
      </c>
      <c r="B28" s="52">
        <v>4535.24</v>
      </c>
      <c r="C28" s="52">
        <v>2109.81</v>
      </c>
      <c r="D28" s="52">
        <v>1770.44</v>
      </c>
      <c r="E28" s="53">
        <v>31.380525366225861</v>
      </c>
      <c r="F28" s="54">
        <v>6723.31</v>
      </c>
      <c r="G28" s="55">
        <v>5620.65</v>
      </c>
      <c r="H28" s="56">
        <v>5619.65</v>
      </c>
      <c r="I28" s="57"/>
    </row>
    <row r="29" spans="1:9" s="65" customFormat="1" ht="11.25" customHeight="1" thickBot="1">
      <c r="A29" s="87" t="s">
        <v>22</v>
      </c>
      <c r="B29" s="58">
        <v>3546.36</v>
      </c>
      <c r="C29" s="58">
        <v>733.11</v>
      </c>
      <c r="D29" s="58">
        <v>481.3</v>
      </c>
      <c r="E29" s="59">
        <v>16.80943755302318</v>
      </c>
      <c r="F29" s="60">
        <v>4361.3</v>
      </c>
      <c r="G29" s="61">
        <v>3545.67</v>
      </c>
      <c r="H29" s="62">
        <v>3626.39</v>
      </c>
      <c r="I29" s="51"/>
    </row>
    <row r="30" spans="1:9" s="65" customFormat="1" ht="11.25" customHeight="1" thickBot="1">
      <c r="A30" s="44" t="s">
        <v>9</v>
      </c>
      <c r="B30" s="52">
        <v>2369.09</v>
      </c>
      <c r="C30" s="52">
        <v>499.5</v>
      </c>
      <c r="D30" s="52">
        <v>299.39999999999998</v>
      </c>
      <c r="E30" s="53">
        <v>17.176517516952998</v>
      </c>
      <c r="F30" s="54">
        <v>2908.04</v>
      </c>
      <c r="G30" s="55">
        <v>2366.39</v>
      </c>
      <c r="H30" s="56">
        <v>2461.73</v>
      </c>
      <c r="I30" s="57"/>
    </row>
    <row r="31" spans="1:9" s="65" customFormat="1" ht="11.25" customHeight="1" thickBot="1">
      <c r="A31" s="38" t="s">
        <v>10</v>
      </c>
      <c r="B31" s="58">
        <v>4144.09</v>
      </c>
      <c r="C31" s="58">
        <v>734.43</v>
      </c>
      <c r="D31" s="58">
        <v>466.04</v>
      </c>
      <c r="E31" s="59">
        <v>14.873025516403402</v>
      </c>
      <c r="F31" s="60">
        <v>4938</v>
      </c>
      <c r="G31" s="61">
        <v>3997.84</v>
      </c>
      <c r="H31" s="62">
        <v>4063.93</v>
      </c>
      <c r="I31" s="57"/>
    </row>
    <row r="32" spans="1:9" s="65" customFormat="1" ht="11.25" customHeight="1" thickBot="1">
      <c r="A32" s="44" t="s">
        <v>16</v>
      </c>
      <c r="B32" s="52">
        <v>3224.83</v>
      </c>
      <c r="C32" s="52">
        <v>722.27</v>
      </c>
      <c r="D32" s="52">
        <v>480.03</v>
      </c>
      <c r="E32" s="53">
        <v>17.885983571847785</v>
      </c>
      <c r="F32" s="54">
        <v>4038.19</v>
      </c>
      <c r="G32" s="55">
        <v>3290.47</v>
      </c>
      <c r="H32" s="56">
        <v>3376.18</v>
      </c>
      <c r="I32" s="57"/>
    </row>
    <row r="33" spans="1:9" s="65" customFormat="1" ht="11.25" customHeight="1" thickBot="1">
      <c r="A33" s="38" t="s">
        <v>17</v>
      </c>
      <c r="B33" s="58">
        <v>4222.67</v>
      </c>
      <c r="C33" s="58">
        <v>727.42</v>
      </c>
      <c r="D33" s="58">
        <v>466.03</v>
      </c>
      <c r="E33" s="59">
        <v>14.521332236710771</v>
      </c>
      <c r="F33" s="60">
        <v>5009.32</v>
      </c>
      <c r="G33" s="61">
        <v>4053.17</v>
      </c>
      <c r="H33" s="62">
        <v>4121.7</v>
      </c>
      <c r="I33" s="57"/>
    </row>
    <row r="34" spans="1:9" ht="11.25" customHeight="1" thickBot="1">
      <c r="A34" s="88" t="s">
        <v>18</v>
      </c>
      <c r="B34" s="19">
        <v>4708.2299999999996</v>
      </c>
      <c r="C34" s="19">
        <v>897.75</v>
      </c>
      <c r="D34" s="19">
        <v>564.82000000000005</v>
      </c>
      <c r="E34" s="20">
        <v>15.838473155309661</v>
      </c>
      <c r="F34" s="21">
        <v>5668.16</v>
      </c>
      <c r="G34" s="22">
        <v>4596.92</v>
      </c>
      <c r="H34" s="23">
        <v>4668.7299999999996</v>
      </c>
      <c r="I34" s="66"/>
    </row>
    <row r="35" spans="1:9" s="65" customFormat="1" ht="11.25" customHeight="1" thickBot="1">
      <c r="A35" s="87" t="s">
        <v>23</v>
      </c>
      <c r="B35" s="58">
        <v>2805.96</v>
      </c>
      <c r="C35" s="58">
        <v>473.73</v>
      </c>
      <c r="D35" s="58">
        <v>209.28</v>
      </c>
      <c r="E35" s="59">
        <v>14.205819909078913</v>
      </c>
      <c r="F35" s="60">
        <v>3334.76</v>
      </c>
      <c r="G35" s="61">
        <v>2693.55</v>
      </c>
      <c r="H35" s="62">
        <v>2768.88</v>
      </c>
      <c r="I35" s="51"/>
    </row>
    <row r="36" spans="1:9" s="65" customFormat="1" ht="11.25" customHeight="1" thickBot="1">
      <c r="A36" s="44" t="s">
        <v>9</v>
      </c>
      <c r="B36" s="52">
        <v>2033.47</v>
      </c>
      <c r="C36" s="52">
        <v>365.3</v>
      </c>
      <c r="D36" s="52">
        <v>138.07</v>
      </c>
      <c r="E36" s="53">
        <v>14.979845075678357</v>
      </c>
      <c r="F36" s="54">
        <v>2438.61</v>
      </c>
      <c r="G36" s="55">
        <v>1974.64</v>
      </c>
      <c r="H36" s="56">
        <v>2043.92</v>
      </c>
      <c r="I36" s="57"/>
    </row>
    <row r="37" spans="1:9" s="65" customFormat="1" ht="11.25" customHeight="1" thickBot="1">
      <c r="A37" s="38" t="s">
        <v>10</v>
      </c>
      <c r="B37" s="58">
        <v>3364.88</v>
      </c>
      <c r="C37" s="58">
        <v>490.33</v>
      </c>
      <c r="D37" s="58">
        <v>218.28</v>
      </c>
      <c r="E37" s="59">
        <v>12.585633799201736</v>
      </c>
      <c r="F37" s="60">
        <v>3895.95</v>
      </c>
      <c r="G37" s="61">
        <v>3136.95</v>
      </c>
      <c r="H37" s="62">
        <v>3210.05</v>
      </c>
      <c r="I37" s="57"/>
    </row>
    <row r="38" spans="1:9" s="65" customFormat="1" ht="11.25" customHeight="1" thickBot="1">
      <c r="A38" s="44" t="s">
        <v>16</v>
      </c>
      <c r="B38" s="52">
        <v>2475.0300000000002</v>
      </c>
      <c r="C38" s="52">
        <v>458.02</v>
      </c>
      <c r="D38" s="52">
        <v>198.58</v>
      </c>
      <c r="E38" s="53">
        <v>15.305904211947441</v>
      </c>
      <c r="F38" s="54">
        <v>2992.44</v>
      </c>
      <c r="G38" s="55">
        <v>2421.91</v>
      </c>
      <c r="H38" s="56">
        <v>2495.2800000000002</v>
      </c>
      <c r="I38" s="57"/>
    </row>
    <row r="39" spans="1:9" s="65" customFormat="1" ht="11.25" customHeight="1" thickBot="1">
      <c r="A39" s="38" t="s">
        <v>17</v>
      </c>
      <c r="B39" s="58">
        <v>3514.41</v>
      </c>
      <c r="C39" s="58">
        <v>483.74</v>
      </c>
      <c r="D39" s="58">
        <v>226.17</v>
      </c>
      <c r="E39" s="59">
        <v>11.970473459024872</v>
      </c>
      <c r="F39" s="60">
        <v>4041.11</v>
      </c>
      <c r="G39" s="61">
        <v>3251.43</v>
      </c>
      <c r="H39" s="62">
        <v>3324.51</v>
      </c>
      <c r="I39" s="57"/>
    </row>
    <row r="40" spans="1:9" ht="11.25" customHeight="1" thickBot="1">
      <c r="A40" s="44" t="s">
        <v>18</v>
      </c>
      <c r="B40" s="19">
        <v>3792.19</v>
      </c>
      <c r="C40" s="19">
        <v>623.69000000000005</v>
      </c>
      <c r="D40" s="19">
        <v>267.31</v>
      </c>
      <c r="E40" s="20">
        <v>13.951516751259954</v>
      </c>
      <c r="F40" s="21">
        <v>4470.41</v>
      </c>
      <c r="G40" s="22">
        <v>3606.32</v>
      </c>
      <c r="H40" s="23">
        <v>3670.42</v>
      </c>
      <c r="I40" s="66"/>
    </row>
    <row r="41" spans="1:9" s="65" customFormat="1" ht="11.25" customHeight="1" thickBot="1">
      <c r="A41" s="87" t="s">
        <v>24</v>
      </c>
      <c r="B41" s="58">
        <v>2823.65</v>
      </c>
      <c r="C41" s="58">
        <v>486.64</v>
      </c>
      <c r="D41" s="58">
        <v>197.16</v>
      </c>
      <c r="E41" s="59">
        <v>14.440356083086053</v>
      </c>
      <c r="F41" s="60">
        <v>3370</v>
      </c>
      <c r="G41" s="61">
        <v>2722.86</v>
      </c>
      <c r="H41" s="62">
        <v>2780.84</v>
      </c>
      <c r="I41" s="51"/>
    </row>
    <row r="42" spans="1:9" s="65" customFormat="1" ht="11.25" customHeight="1" thickBot="1">
      <c r="A42" s="44" t="s">
        <v>9</v>
      </c>
      <c r="B42" s="52">
        <v>2057.23</v>
      </c>
      <c r="C42" s="52">
        <v>404.87</v>
      </c>
      <c r="D42" s="52">
        <v>138.16</v>
      </c>
      <c r="E42" s="53">
        <v>16.145459475841829</v>
      </c>
      <c r="F42" s="54">
        <v>2507.64</v>
      </c>
      <c r="G42" s="55">
        <v>2032.97</v>
      </c>
      <c r="H42" s="56">
        <v>2102.2800000000002</v>
      </c>
      <c r="I42" s="57"/>
    </row>
    <row r="43" spans="1:9" s="65" customFormat="1" ht="11.25" customHeight="1" thickBot="1">
      <c r="A43" s="38" t="s">
        <v>10</v>
      </c>
      <c r="B43" s="58">
        <v>3515.99</v>
      </c>
      <c r="C43" s="58">
        <v>478.16</v>
      </c>
      <c r="D43" s="58">
        <v>186.69</v>
      </c>
      <c r="E43" s="59">
        <v>11.854011413725228</v>
      </c>
      <c r="F43" s="60">
        <v>4033.74</v>
      </c>
      <c r="G43" s="61">
        <v>3243.77</v>
      </c>
      <c r="H43" s="62">
        <v>3304.74</v>
      </c>
      <c r="I43" s="57"/>
    </row>
    <row r="44" spans="1:9" s="65" customFormat="1" ht="11.25" customHeight="1" thickBot="1">
      <c r="A44" s="44" t="s">
        <v>16</v>
      </c>
      <c r="B44" s="52">
        <v>2482.92</v>
      </c>
      <c r="C44" s="52">
        <v>483.76</v>
      </c>
      <c r="D44" s="52">
        <v>196.69</v>
      </c>
      <c r="E44" s="53">
        <v>15.951935791282096</v>
      </c>
      <c r="F44" s="54">
        <v>3032.61</v>
      </c>
      <c r="G44" s="55">
        <v>2456.84</v>
      </c>
      <c r="H44" s="56">
        <v>2513.7399999999998</v>
      </c>
      <c r="I44" s="57"/>
    </row>
    <row r="45" spans="1:9" s="65" customFormat="1" ht="11.25" customHeight="1" thickBot="1">
      <c r="A45" s="38" t="s">
        <v>17</v>
      </c>
      <c r="B45" s="58">
        <v>3529.8</v>
      </c>
      <c r="C45" s="58">
        <v>472.39</v>
      </c>
      <c r="D45" s="58">
        <v>197.1</v>
      </c>
      <c r="E45" s="59">
        <v>11.669857582232982</v>
      </c>
      <c r="F45" s="60">
        <v>4047.95</v>
      </c>
      <c r="G45" s="61">
        <v>3255.2</v>
      </c>
      <c r="H45" s="62">
        <v>3317.38</v>
      </c>
      <c r="I45" s="57"/>
    </row>
    <row r="46" spans="1:9" ht="11.25" customHeight="1" thickBot="1">
      <c r="A46" s="44" t="s">
        <v>18</v>
      </c>
      <c r="B46" s="19">
        <v>3806.83</v>
      </c>
      <c r="C46" s="19">
        <v>580.72</v>
      </c>
      <c r="D46" s="19">
        <v>202.95</v>
      </c>
      <c r="E46" s="20">
        <v>13.09765729841647</v>
      </c>
      <c r="F46" s="21">
        <v>4433.7700000000004</v>
      </c>
      <c r="G46" s="22">
        <v>3571.05</v>
      </c>
      <c r="H46" s="23">
        <v>3626.19</v>
      </c>
      <c r="I46" s="66"/>
    </row>
    <row r="47" spans="1:9" s="65" customFormat="1" ht="11.25" customHeight="1" thickBot="1">
      <c r="A47" s="87" t="s">
        <v>25</v>
      </c>
      <c r="B47" s="58">
        <v>2920.48</v>
      </c>
      <c r="C47" s="58">
        <v>592.62</v>
      </c>
      <c r="D47" s="58">
        <v>254.7</v>
      </c>
      <c r="E47" s="59">
        <v>16.586062132661628</v>
      </c>
      <c r="F47" s="60">
        <v>3573</v>
      </c>
      <c r="G47" s="61">
        <v>2898.72</v>
      </c>
      <c r="H47" s="62">
        <v>2947.64</v>
      </c>
      <c r="I47" s="51"/>
    </row>
    <row r="48" spans="1:9" s="65" customFormat="1" ht="11.25" customHeight="1" thickBot="1">
      <c r="A48" s="44" t="s">
        <v>9</v>
      </c>
      <c r="B48" s="52">
        <v>2038.66</v>
      </c>
      <c r="C48" s="52">
        <v>415.12</v>
      </c>
      <c r="D48" s="52">
        <v>179.27</v>
      </c>
      <c r="E48" s="53">
        <v>16.586554789731295</v>
      </c>
      <c r="F48" s="54">
        <v>2502.75</v>
      </c>
      <c r="G48" s="55">
        <v>2034.57</v>
      </c>
      <c r="H48" s="56">
        <v>2100.44</v>
      </c>
      <c r="I48" s="57"/>
    </row>
    <row r="49" spans="1:9" s="65" customFormat="1" ht="11.25" customHeight="1" thickBot="1">
      <c r="A49" s="38" t="s">
        <v>10</v>
      </c>
      <c r="B49" s="58">
        <v>3327.09</v>
      </c>
      <c r="C49" s="58">
        <v>595.88</v>
      </c>
      <c r="D49" s="58">
        <v>238.07</v>
      </c>
      <c r="E49" s="59">
        <v>15.030773887599636</v>
      </c>
      <c r="F49" s="60">
        <v>3964.4</v>
      </c>
      <c r="G49" s="61">
        <v>3204.63</v>
      </c>
      <c r="H49" s="62">
        <v>3257.3</v>
      </c>
      <c r="I49" s="57"/>
    </row>
    <row r="50" spans="1:9" s="65" customFormat="1" ht="11.25" customHeight="1" thickBot="1">
      <c r="A50" s="44" t="s">
        <v>16</v>
      </c>
      <c r="B50" s="52">
        <v>2576.62</v>
      </c>
      <c r="C50" s="52">
        <v>580.35</v>
      </c>
      <c r="D50" s="52">
        <v>259.77999999999997</v>
      </c>
      <c r="E50" s="53">
        <v>17.992057267042618</v>
      </c>
      <c r="F50" s="54">
        <v>3225.59</v>
      </c>
      <c r="G50" s="55">
        <v>2624.92</v>
      </c>
      <c r="H50" s="56">
        <v>2672.88</v>
      </c>
      <c r="I50" s="57"/>
    </row>
    <row r="51" spans="1:9" s="65" customFormat="1" ht="11.25" customHeight="1" thickBot="1">
      <c r="A51" s="38" t="s">
        <v>17</v>
      </c>
      <c r="B51" s="58">
        <v>3554</v>
      </c>
      <c r="C51" s="58">
        <v>586.76</v>
      </c>
      <c r="D51" s="58">
        <v>242.76</v>
      </c>
      <c r="E51" s="59">
        <v>14.035742392601788</v>
      </c>
      <c r="F51" s="60">
        <v>4180.47</v>
      </c>
      <c r="G51" s="61">
        <v>3374.53</v>
      </c>
      <c r="H51" s="62">
        <v>3432.56</v>
      </c>
      <c r="I51" s="57"/>
    </row>
    <row r="52" spans="1:9" ht="11.25" customHeight="1" thickBot="1">
      <c r="A52" s="89" t="s">
        <v>18</v>
      </c>
      <c r="B52" s="90">
        <v>3851.31</v>
      </c>
      <c r="C52" s="90">
        <v>749.42</v>
      </c>
      <c r="D52" s="90">
        <v>252.17</v>
      </c>
      <c r="E52" s="91">
        <v>16.099248120300754</v>
      </c>
      <c r="F52" s="92">
        <v>4655</v>
      </c>
      <c r="G52" s="93">
        <v>3764.44</v>
      </c>
      <c r="H52" s="94">
        <v>3810.22</v>
      </c>
      <c r="I52" s="66"/>
    </row>
    <row r="53" spans="1:9" s="73" customFormat="1" ht="11.25" customHeight="1" thickBot="1">
      <c r="A53" s="11" t="s">
        <v>19</v>
      </c>
      <c r="B53" s="95">
        <v>1969.75</v>
      </c>
      <c r="C53" s="95">
        <v>390.63</v>
      </c>
      <c r="D53" s="95">
        <v>141.66999999999999</v>
      </c>
      <c r="E53" s="96">
        <v>16.262968575663209</v>
      </c>
      <c r="F53" s="97">
        <v>2401.96</v>
      </c>
      <c r="G53" s="98">
        <v>1952.05</v>
      </c>
      <c r="H53" s="99">
        <v>2128.39</v>
      </c>
      <c r="I53" s="100"/>
    </row>
    <row r="54" spans="1:9" s="65" customFormat="1" ht="11.25" customHeight="1" thickBot="1">
      <c r="A54" s="44" t="s">
        <v>9</v>
      </c>
      <c r="B54" s="52">
        <v>1894.78</v>
      </c>
      <c r="C54" s="52">
        <v>370.38</v>
      </c>
      <c r="D54" s="52">
        <v>126.13</v>
      </c>
      <c r="E54" s="53">
        <v>16.20479344772972</v>
      </c>
      <c r="F54" s="54">
        <v>2285.62</v>
      </c>
      <c r="G54" s="55">
        <v>1856.69</v>
      </c>
      <c r="H54" s="56">
        <v>2021.46</v>
      </c>
      <c r="I54" s="57"/>
    </row>
    <row r="55" spans="1:9" s="65" customFormat="1" ht="11.25" customHeight="1" thickBot="1">
      <c r="A55" s="101" t="s">
        <v>10</v>
      </c>
      <c r="B55" s="102">
        <v>2046.17</v>
      </c>
      <c r="C55" s="102">
        <v>366.01</v>
      </c>
      <c r="D55" s="102">
        <v>135.91</v>
      </c>
      <c r="E55" s="103">
        <v>14.959883267051143</v>
      </c>
      <c r="F55" s="104">
        <v>2446.61</v>
      </c>
      <c r="G55" s="105">
        <v>1986.82</v>
      </c>
      <c r="H55" s="106">
        <v>2181.85</v>
      </c>
      <c r="I55" s="57"/>
    </row>
    <row r="56" spans="1:9" ht="12.75" customHeight="1">
      <c r="A56" s="107"/>
      <c r="B56" s="108"/>
      <c r="C56" s="108"/>
      <c r="D56" s="108"/>
      <c r="E56" s="108"/>
      <c r="F56" s="108"/>
      <c r="G56" s="108"/>
      <c r="H56" s="109" t="s">
        <v>26</v>
      </c>
      <c r="I56" s="110"/>
    </row>
    <row r="57" spans="1:9" ht="36.75" customHeight="1">
      <c r="A57" s="167" t="s">
        <v>27</v>
      </c>
      <c r="B57" s="167"/>
      <c r="C57" s="167"/>
      <c r="D57" s="167"/>
      <c r="E57" s="167"/>
      <c r="F57" s="167"/>
      <c r="G57" s="167"/>
      <c r="H57" s="167"/>
      <c r="I57" s="111"/>
    </row>
    <row r="58" spans="1:9" ht="12.75" customHeight="1">
      <c r="A58" s="112" t="s">
        <v>28</v>
      </c>
      <c r="B58" s="113"/>
      <c r="C58" s="113"/>
      <c r="D58" s="113"/>
      <c r="E58" s="113"/>
      <c r="F58" s="113"/>
      <c r="G58" s="113"/>
      <c r="H58" s="114"/>
    </row>
    <row r="59" spans="1:9" ht="12.75" customHeight="1">
      <c r="A59" s="113" t="s">
        <v>29</v>
      </c>
      <c r="B59" s="115"/>
      <c r="C59" s="115"/>
      <c r="D59" s="115"/>
      <c r="E59" s="116"/>
      <c r="F59" s="115"/>
      <c r="G59" s="115"/>
      <c r="H59" s="114"/>
    </row>
    <row r="60" spans="1:9" ht="12.75" customHeight="1">
      <c r="A60" s="117" t="s">
        <v>30</v>
      </c>
      <c r="B60" s="118"/>
      <c r="C60" s="118"/>
      <c r="D60" s="118"/>
      <c r="E60" s="119"/>
      <c r="F60" s="118"/>
      <c r="G60" s="118"/>
      <c r="H60" s="114"/>
    </row>
    <row r="61" spans="1:9" ht="12.75" customHeight="1">
      <c r="A61" s="120" t="s">
        <v>31</v>
      </c>
      <c r="B61" s="121"/>
      <c r="C61" s="115"/>
      <c r="D61" s="115"/>
      <c r="E61" s="116"/>
      <c r="F61" s="121"/>
      <c r="G61" s="115"/>
      <c r="H61" s="114"/>
    </row>
    <row r="62" spans="1:9" ht="12.75" customHeight="1">
      <c r="A62" s="7"/>
      <c r="B62" s="5"/>
      <c r="F62" s="5"/>
    </row>
    <row r="63" spans="1:9" ht="12.75" customHeight="1">
      <c r="A63" s="7"/>
      <c r="B63" s="5"/>
      <c r="F63" s="5"/>
    </row>
    <row r="64" spans="1:9" ht="12.75" customHeight="1">
      <c r="A64" s="7"/>
      <c r="B64" s="5"/>
      <c r="F64" s="5"/>
    </row>
    <row r="65" spans="1:6" ht="12.75" customHeight="1">
      <c r="A65" s="7"/>
      <c r="B65" s="5"/>
      <c r="F65" s="5"/>
    </row>
    <row r="66" spans="1:6" ht="12.75" customHeight="1">
      <c r="A66" s="7"/>
      <c r="B66" s="5"/>
      <c r="F66" s="5"/>
    </row>
    <row r="67" spans="1:6" ht="12.75" customHeight="1">
      <c r="A67" s="7"/>
      <c r="B67" s="5"/>
      <c r="F67" s="5"/>
    </row>
    <row r="68" spans="1:6" ht="12.75" customHeight="1">
      <c r="A68" s="7"/>
      <c r="B68" s="5"/>
      <c r="F68" s="5"/>
    </row>
    <row r="69" spans="1:6" ht="12.75" customHeight="1">
      <c r="A69" s="7"/>
      <c r="B69" s="5"/>
      <c r="F69" s="5"/>
    </row>
    <row r="70" spans="1:6" ht="12.75" customHeight="1">
      <c r="A70" s="7"/>
      <c r="B70" s="5"/>
      <c r="F70" s="5"/>
    </row>
    <row r="71" spans="1:6" ht="12.75" customHeight="1">
      <c r="A71" s="7"/>
      <c r="B71" s="5"/>
      <c r="F71" s="5"/>
    </row>
    <row r="72" spans="1:6" ht="12.75" customHeight="1">
      <c r="A72" s="7"/>
      <c r="B72" s="5"/>
      <c r="F72" s="5"/>
    </row>
    <row r="73" spans="1:6" ht="12.75" customHeight="1">
      <c r="A73" s="7"/>
      <c r="B73" s="5"/>
      <c r="F73" s="5"/>
    </row>
    <row r="74" spans="1:6" ht="12.75" customHeight="1">
      <c r="A74" s="7"/>
      <c r="B74" s="5"/>
      <c r="F74" s="5"/>
    </row>
    <row r="75" spans="1:6" ht="12.75" customHeight="1">
      <c r="A75" s="7"/>
      <c r="B75" s="5"/>
      <c r="F75" s="5"/>
    </row>
    <row r="76" spans="1:6" ht="12.75" customHeight="1">
      <c r="A76" s="7"/>
      <c r="B76" s="5"/>
      <c r="F76" s="5"/>
    </row>
    <row r="77" spans="1:6" ht="12.75" customHeight="1">
      <c r="A77" s="7"/>
      <c r="B77" s="5"/>
      <c r="F77" s="5"/>
    </row>
    <row r="78" spans="1:6" ht="12.75" customHeight="1">
      <c r="A78" s="7"/>
      <c r="B78" s="5"/>
      <c r="F78" s="5"/>
    </row>
    <row r="79" spans="1:6" ht="12.75" customHeight="1">
      <c r="A79" s="7"/>
      <c r="B79" s="5"/>
      <c r="F79" s="5"/>
    </row>
    <row r="80" spans="1:6" ht="12.75" customHeight="1">
      <c r="A80" s="7"/>
      <c r="B80" s="5"/>
      <c r="F80" s="5"/>
    </row>
    <row r="81" spans="1:6" ht="12.75" customHeight="1">
      <c r="A81" s="7"/>
      <c r="B81" s="5"/>
      <c r="F81" s="5"/>
    </row>
    <row r="82" spans="1:6" ht="12.75" customHeight="1">
      <c r="A82" s="7"/>
      <c r="B82" s="5"/>
      <c r="F82" s="5"/>
    </row>
    <row r="83" spans="1:6" ht="12.75" customHeight="1">
      <c r="A83" s="7"/>
      <c r="B83" s="5"/>
      <c r="F83" s="5"/>
    </row>
    <row r="84" spans="1:6" ht="12.75" customHeight="1">
      <c r="A84" s="7"/>
      <c r="B84" s="5"/>
      <c r="F84" s="5"/>
    </row>
    <row r="85" spans="1:6" ht="12.75" customHeight="1">
      <c r="A85" s="7"/>
      <c r="B85" s="5"/>
      <c r="F85" s="5"/>
    </row>
    <row r="86" spans="1:6" ht="12.75" customHeight="1">
      <c r="A86" s="7"/>
      <c r="B86" s="5"/>
      <c r="F86" s="5"/>
    </row>
    <row r="87" spans="1:6" ht="12.75" customHeight="1">
      <c r="A87" s="7"/>
      <c r="B87" s="5"/>
      <c r="F87" s="5"/>
    </row>
    <row r="88" spans="1:6" ht="12.75" customHeight="1">
      <c r="A88" s="7"/>
      <c r="B88" s="5"/>
      <c r="F88" s="5"/>
    </row>
    <row r="89" spans="1:6" ht="12.75" customHeight="1">
      <c r="A89" s="7"/>
      <c r="B89" s="5"/>
      <c r="F89" s="5"/>
    </row>
    <row r="90" spans="1:6" ht="12.75" customHeight="1">
      <c r="A90" s="7"/>
      <c r="B90" s="5"/>
      <c r="F90" s="5"/>
    </row>
    <row r="91" spans="1:6" ht="12.75" customHeight="1">
      <c r="A91" s="7"/>
      <c r="B91" s="5"/>
      <c r="F91" s="5"/>
    </row>
    <row r="92" spans="1:6" ht="12.75" customHeight="1">
      <c r="A92" s="7"/>
      <c r="B92" s="5"/>
      <c r="F92" s="5"/>
    </row>
    <row r="93" spans="1:6" ht="12.75" customHeight="1">
      <c r="A93" s="7"/>
      <c r="B93" s="5"/>
      <c r="F93" s="5"/>
    </row>
    <row r="94" spans="1:6" ht="12.75" customHeight="1">
      <c r="A94" s="7"/>
      <c r="B94" s="5"/>
      <c r="F94" s="5"/>
    </row>
  </sheetData>
  <mergeCells count="8">
    <mergeCell ref="A57:H57"/>
    <mergeCell ref="A1:H1"/>
    <mergeCell ref="A3:A4"/>
    <mergeCell ref="B3:B4"/>
    <mergeCell ref="C3:E3"/>
    <mergeCell ref="F3:F4"/>
    <mergeCell ref="G3:G4"/>
    <mergeCell ref="H3:H4"/>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1099A-50BB-A346-9202-20125809A58C}">
  <sheetPr>
    <pageSetUpPr fitToPage="1"/>
  </sheetPr>
  <dimension ref="A1:I26"/>
  <sheetViews>
    <sheetView tabSelected="1" showRuler="0" zoomScaleNormal="100" workbookViewId="0">
      <selection activeCell="A25" sqref="A25"/>
    </sheetView>
  </sheetViews>
  <sheetFormatPr baseColWidth="10" defaultRowHeight="15"/>
  <cols>
    <col min="1" max="1" width="12.83203125" style="122" customWidth="1"/>
    <col min="2" max="2" width="42.5" style="122" customWidth="1"/>
    <col min="3" max="3" width="15.1640625" style="122" customWidth="1"/>
    <col min="4" max="4" width="12.6640625" style="122" customWidth="1"/>
    <col min="5" max="5" width="12.5" style="122" customWidth="1"/>
    <col min="6" max="6" width="20.6640625" style="122" customWidth="1"/>
    <col min="7" max="7" width="13" style="122" customWidth="1"/>
    <col min="8" max="8" width="19.5" style="122" customWidth="1"/>
    <col min="9" max="9" width="34.33203125" style="122" customWidth="1"/>
    <col min="10" max="255" width="8.83203125" style="122" customWidth="1"/>
    <col min="256" max="256" width="27.83203125" style="122" customWidth="1"/>
    <col min="257" max="257" width="51.83203125" style="122" customWidth="1"/>
    <col min="258" max="258" width="8.1640625" style="122" customWidth="1"/>
    <col min="259" max="260" width="7" style="122" customWidth="1"/>
    <col min="261" max="261" width="27" style="122" customWidth="1"/>
    <col min="262" max="262" width="38.83203125" style="122" customWidth="1"/>
    <col min="263" max="263" width="7" style="122" customWidth="1"/>
    <col min="264" max="264" width="5.83203125" style="122" customWidth="1"/>
    <col min="265" max="511" width="8.83203125" style="122" customWidth="1"/>
    <col min="512" max="512" width="27.83203125" style="122" customWidth="1"/>
    <col min="513" max="513" width="51.83203125" style="122" customWidth="1"/>
    <col min="514" max="514" width="8.1640625" style="122" customWidth="1"/>
    <col min="515" max="516" width="7" style="122" customWidth="1"/>
    <col min="517" max="517" width="27" style="122" customWidth="1"/>
    <col min="518" max="518" width="38.83203125" style="122" customWidth="1"/>
    <col min="519" max="519" width="7" style="122" customWidth="1"/>
    <col min="520" max="520" width="5.83203125" style="122" customWidth="1"/>
    <col min="521" max="767" width="8.83203125" style="122" customWidth="1"/>
    <col min="768" max="768" width="27.83203125" style="122" customWidth="1"/>
    <col min="769" max="769" width="51.83203125" style="122" customWidth="1"/>
    <col min="770" max="770" width="8.1640625" style="122" customWidth="1"/>
    <col min="771" max="772" width="7" style="122" customWidth="1"/>
    <col min="773" max="773" width="27" style="122" customWidth="1"/>
    <col min="774" max="774" width="38.83203125" style="122" customWidth="1"/>
    <col min="775" max="775" width="7" style="122" customWidth="1"/>
    <col min="776" max="776" width="5.83203125" style="122" customWidth="1"/>
    <col min="777" max="1023" width="8.83203125" style="122" customWidth="1"/>
    <col min="1024" max="1024" width="27.83203125" style="122" customWidth="1"/>
    <col min="1025" max="1025" width="51.83203125" style="122" customWidth="1"/>
    <col min="1026" max="1026" width="8.1640625" style="122" customWidth="1"/>
    <col min="1027" max="1028" width="7" style="122" customWidth="1"/>
    <col min="1029" max="1029" width="27" style="122" customWidth="1"/>
    <col min="1030" max="1030" width="38.83203125" style="122" customWidth="1"/>
    <col min="1031" max="1031" width="7" style="122" customWidth="1"/>
    <col min="1032" max="1032" width="5.83203125" style="122" customWidth="1"/>
    <col min="1033" max="1279" width="8.83203125" style="122" customWidth="1"/>
    <col min="1280" max="1280" width="27.83203125" style="122" customWidth="1"/>
    <col min="1281" max="1281" width="51.83203125" style="122" customWidth="1"/>
    <col min="1282" max="1282" width="8.1640625" style="122" customWidth="1"/>
    <col min="1283" max="1284" width="7" style="122" customWidth="1"/>
    <col min="1285" max="1285" width="27" style="122" customWidth="1"/>
    <col min="1286" max="1286" width="38.83203125" style="122" customWidth="1"/>
    <col min="1287" max="1287" width="7" style="122" customWidth="1"/>
    <col min="1288" max="1288" width="5.83203125" style="122" customWidth="1"/>
    <col min="1289" max="1535" width="8.83203125" style="122" customWidth="1"/>
    <col min="1536" max="1536" width="27.83203125" style="122" customWidth="1"/>
    <col min="1537" max="1537" width="51.83203125" style="122" customWidth="1"/>
    <col min="1538" max="1538" width="8.1640625" style="122" customWidth="1"/>
    <col min="1539" max="1540" width="7" style="122" customWidth="1"/>
    <col min="1541" max="1541" width="27" style="122" customWidth="1"/>
    <col min="1542" max="1542" width="38.83203125" style="122" customWidth="1"/>
    <col min="1543" max="1543" width="7" style="122" customWidth="1"/>
    <col min="1544" max="1544" width="5.83203125" style="122" customWidth="1"/>
    <col min="1545" max="1791" width="8.83203125" style="122" customWidth="1"/>
    <col min="1792" max="1792" width="27.83203125" style="122" customWidth="1"/>
    <col min="1793" max="1793" width="51.83203125" style="122" customWidth="1"/>
    <col min="1794" max="1794" width="8.1640625" style="122" customWidth="1"/>
    <col min="1795" max="1796" width="7" style="122" customWidth="1"/>
    <col min="1797" max="1797" width="27" style="122" customWidth="1"/>
    <col min="1798" max="1798" width="38.83203125" style="122" customWidth="1"/>
    <col min="1799" max="1799" width="7" style="122" customWidth="1"/>
    <col min="1800" max="1800" width="5.83203125" style="122" customWidth="1"/>
    <col min="1801" max="2047" width="8.83203125" style="122" customWidth="1"/>
    <col min="2048" max="2048" width="27.83203125" style="122" customWidth="1"/>
    <col min="2049" max="2049" width="51.83203125" style="122" customWidth="1"/>
    <col min="2050" max="2050" width="8.1640625" style="122" customWidth="1"/>
    <col min="2051" max="2052" width="7" style="122" customWidth="1"/>
    <col min="2053" max="2053" width="27" style="122" customWidth="1"/>
    <col min="2054" max="2054" width="38.83203125" style="122" customWidth="1"/>
    <col min="2055" max="2055" width="7" style="122" customWidth="1"/>
    <col min="2056" max="2056" width="5.83203125" style="122" customWidth="1"/>
    <col min="2057" max="2303" width="8.83203125" style="122" customWidth="1"/>
    <col min="2304" max="2304" width="27.83203125" style="122" customWidth="1"/>
    <col min="2305" max="2305" width="51.83203125" style="122" customWidth="1"/>
    <col min="2306" max="2306" width="8.1640625" style="122" customWidth="1"/>
    <col min="2307" max="2308" width="7" style="122" customWidth="1"/>
    <col min="2309" max="2309" width="27" style="122" customWidth="1"/>
    <col min="2310" max="2310" width="38.83203125" style="122" customWidth="1"/>
    <col min="2311" max="2311" width="7" style="122" customWidth="1"/>
    <col min="2312" max="2312" width="5.83203125" style="122" customWidth="1"/>
    <col min="2313" max="2559" width="8.83203125" style="122" customWidth="1"/>
    <col min="2560" max="2560" width="27.83203125" style="122" customWidth="1"/>
    <col min="2561" max="2561" width="51.83203125" style="122" customWidth="1"/>
    <col min="2562" max="2562" width="8.1640625" style="122" customWidth="1"/>
    <col min="2563" max="2564" width="7" style="122" customWidth="1"/>
    <col min="2565" max="2565" width="27" style="122" customWidth="1"/>
    <col min="2566" max="2566" width="38.83203125" style="122" customWidth="1"/>
    <col min="2567" max="2567" width="7" style="122" customWidth="1"/>
    <col min="2568" max="2568" width="5.83203125" style="122" customWidth="1"/>
    <col min="2569" max="2815" width="8.83203125" style="122" customWidth="1"/>
    <col min="2816" max="2816" width="27.83203125" style="122" customWidth="1"/>
    <col min="2817" max="2817" width="51.83203125" style="122" customWidth="1"/>
    <col min="2818" max="2818" width="8.1640625" style="122" customWidth="1"/>
    <col min="2819" max="2820" width="7" style="122" customWidth="1"/>
    <col min="2821" max="2821" width="27" style="122" customWidth="1"/>
    <col min="2822" max="2822" width="38.83203125" style="122" customWidth="1"/>
    <col min="2823" max="2823" width="7" style="122" customWidth="1"/>
    <col min="2824" max="2824" width="5.83203125" style="122" customWidth="1"/>
    <col min="2825" max="3071" width="8.83203125" style="122" customWidth="1"/>
    <col min="3072" max="3072" width="27.83203125" style="122" customWidth="1"/>
    <col min="3073" max="3073" width="51.83203125" style="122" customWidth="1"/>
    <col min="3074" max="3074" width="8.1640625" style="122" customWidth="1"/>
    <col min="3075" max="3076" width="7" style="122" customWidth="1"/>
    <col min="3077" max="3077" width="27" style="122" customWidth="1"/>
    <col min="3078" max="3078" width="38.83203125" style="122" customWidth="1"/>
    <col min="3079" max="3079" width="7" style="122" customWidth="1"/>
    <col min="3080" max="3080" width="5.83203125" style="122" customWidth="1"/>
    <col min="3081" max="3327" width="8.83203125" style="122" customWidth="1"/>
    <col min="3328" max="3328" width="27.83203125" style="122" customWidth="1"/>
    <col min="3329" max="3329" width="51.83203125" style="122" customWidth="1"/>
    <col min="3330" max="3330" width="8.1640625" style="122" customWidth="1"/>
    <col min="3331" max="3332" width="7" style="122" customWidth="1"/>
    <col min="3333" max="3333" width="27" style="122" customWidth="1"/>
    <col min="3334" max="3334" width="38.83203125" style="122" customWidth="1"/>
    <col min="3335" max="3335" width="7" style="122" customWidth="1"/>
    <col min="3336" max="3336" width="5.83203125" style="122" customWidth="1"/>
    <col min="3337" max="3583" width="8.83203125" style="122" customWidth="1"/>
    <col min="3584" max="3584" width="27.83203125" style="122" customWidth="1"/>
    <col min="3585" max="3585" width="51.83203125" style="122" customWidth="1"/>
    <col min="3586" max="3586" width="8.1640625" style="122" customWidth="1"/>
    <col min="3587" max="3588" width="7" style="122" customWidth="1"/>
    <col min="3589" max="3589" width="27" style="122" customWidth="1"/>
    <col min="3590" max="3590" width="38.83203125" style="122" customWidth="1"/>
    <col min="3591" max="3591" width="7" style="122" customWidth="1"/>
    <col min="3592" max="3592" width="5.83203125" style="122" customWidth="1"/>
    <col min="3593" max="3839" width="8.83203125" style="122" customWidth="1"/>
    <col min="3840" max="3840" width="27.83203125" style="122" customWidth="1"/>
    <col min="3841" max="3841" width="51.83203125" style="122" customWidth="1"/>
    <col min="3842" max="3842" width="8.1640625" style="122" customWidth="1"/>
    <col min="3843" max="3844" width="7" style="122" customWidth="1"/>
    <col min="3845" max="3845" width="27" style="122" customWidth="1"/>
    <col min="3846" max="3846" width="38.83203125" style="122" customWidth="1"/>
    <col min="3847" max="3847" width="7" style="122" customWidth="1"/>
    <col min="3848" max="3848" width="5.83203125" style="122" customWidth="1"/>
    <col min="3849" max="4095" width="8.83203125" style="122" customWidth="1"/>
    <col min="4096" max="4096" width="27.83203125" style="122" customWidth="1"/>
    <col min="4097" max="4097" width="51.83203125" style="122" customWidth="1"/>
    <col min="4098" max="4098" width="8.1640625" style="122" customWidth="1"/>
    <col min="4099" max="4100" width="7" style="122" customWidth="1"/>
    <col min="4101" max="4101" width="27" style="122" customWidth="1"/>
    <col min="4102" max="4102" width="38.83203125" style="122" customWidth="1"/>
    <col min="4103" max="4103" width="7" style="122" customWidth="1"/>
    <col min="4104" max="4104" width="5.83203125" style="122" customWidth="1"/>
    <col min="4105" max="4351" width="8.83203125" style="122" customWidth="1"/>
    <col min="4352" max="4352" width="27.83203125" style="122" customWidth="1"/>
    <col min="4353" max="4353" width="51.83203125" style="122" customWidth="1"/>
    <col min="4354" max="4354" width="8.1640625" style="122" customWidth="1"/>
    <col min="4355" max="4356" width="7" style="122" customWidth="1"/>
    <col min="4357" max="4357" width="27" style="122" customWidth="1"/>
    <col min="4358" max="4358" width="38.83203125" style="122" customWidth="1"/>
    <col min="4359" max="4359" width="7" style="122" customWidth="1"/>
    <col min="4360" max="4360" width="5.83203125" style="122" customWidth="1"/>
    <col min="4361" max="4607" width="8.83203125" style="122" customWidth="1"/>
    <col min="4608" max="4608" width="27.83203125" style="122" customWidth="1"/>
    <col min="4609" max="4609" width="51.83203125" style="122" customWidth="1"/>
    <col min="4610" max="4610" width="8.1640625" style="122" customWidth="1"/>
    <col min="4611" max="4612" width="7" style="122" customWidth="1"/>
    <col min="4613" max="4613" width="27" style="122" customWidth="1"/>
    <col min="4614" max="4614" width="38.83203125" style="122" customWidth="1"/>
    <col min="4615" max="4615" width="7" style="122" customWidth="1"/>
    <col min="4616" max="4616" width="5.83203125" style="122" customWidth="1"/>
    <col min="4617" max="4863" width="8.83203125" style="122" customWidth="1"/>
    <col min="4864" max="4864" width="27.83203125" style="122" customWidth="1"/>
    <col min="4865" max="4865" width="51.83203125" style="122" customWidth="1"/>
    <col min="4866" max="4866" width="8.1640625" style="122" customWidth="1"/>
    <col min="4867" max="4868" width="7" style="122" customWidth="1"/>
    <col min="4869" max="4869" width="27" style="122" customWidth="1"/>
    <col min="4870" max="4870" width="38.83203125" style="122" customWidth="1"/>
    <col min="4871" max="4871" width="7" style="122" customWidth="1"/>
    <col min="4872" max="4872" width="5.83203125" style="122" customWidth="1"/>
    <col min="4873" max="5119" width="8.83203125" style="122" customWidth="1"/>
    <col min="5120" max="5120" width="27.83203125" style="122" customWidth="1"/>
    <col min="5121" max="5121" width="51.83203125" style="122" customWidth="1"/>
    <col min="5122" max="5122" width="8.1640625" style="122" customWidth="1"/>
    <col min="5123" max="5124" width="7" style="122" customWidth="1"/>
    <col min="5125" max="5125" width="27" style="122" customWidth="1"/>
    <col min="5126" max="5126" width="38.83203125" style="122" customWidth="1"/>
    <col min="5127" max="5127" width="7" style="122" customWidth="1"/>
    <col min="5128" max="5128" width="5.83203125" style="122" customWidth="1"/>
    <col min="5129" max="5375" width="8.83203125" style="122" customWidth="1"/>
    <col min="5376" max="5376" width="27.83203125" style="122" customWidth="1"/>
    <col min="5377" max="5377" width="51.83203125" style="122" customWidth="1"/>
    <col min="5378" max="5378" width="8.1640625" style="122" customWidth="1"/>
    <col min="5379" max="5380" width="7" style="122" customWidth="1"/>
    <col min="5381" max="5381" width="27" style="122" customWidth="1"/>
    <col min="5382" max="5382" width="38.83203125" style="122" customWidth="1"/>
    <col min="5383" max="5383" width="7" style="122" customWidth="1"/>
    <col min="5384" max="5384" width="5.83203125" style="122" customWidth="1"/>
    <col min="5385" max="5631" width="8.83203125" style="122" customWidth="1"/>
    <col min="5632" max="5632" width="27.83203125" style="122" customWidth="1"/>
    <col min="5633" max="5633" width="51.83203125" style="122" customWidth="1"/>
    <col min="5634" max="5634" width="8.1640625" style="122" customWidth="1"/>
    <col min="5635" max="5636" width="7" style="122" customWidth="1"/>
    <col min="5637" max="5637" width="27" style="122" customWidth="1"/>
    <col min="5638" max="5638" width="38.83203125" style="122" customWidth="1"/>
    <col min="5639" max="5639" width="7" style="122" customWidth="1"/>
    <col min="5640" max="5640" width="5.83203125" style="122" customWidth="1"/>
    <col min="5641" max="5887" width="8.83203125" style="122" customWidth="1"/>
    <col min="5888" max="5888" width="27.83203125" style="122" customWidth="1"/>
    <col min="5889" max="5889" width="51.83203125" style="122" customWidth="1"/>
    <col min="5890" max="5890" width="8.1640625" style="122" customWidth="1"/>
    <col min="5891" max="5892" width="7" style="122" customWidth="1"/>
    <col min="5893" max="5893" width="27" style="122" customWidth="1"/>
    <col min="5894" max="5894" width="38.83203125" style="122" customWidth="1"/>
    <col min="5895" max="5895" width="7" style="122" customWidth="1"/>
    <col min="5896" max="5896" width="5.83203125" style="122" customWidth="1"/>
    <col min="5897" max="6143" width="8.83203125" style="122" customWidth="1"/>
    <col min="6144" max="6144" width="27.83203125" style="122" customWidth="1"/>
    <col min="6145" max="6145" width="51.83203125" style="122" customWidth="1"/>
    <col min="6146" max="6146" width="8.1640625" style="122" customWidth="1"/>
    <col min="6147" max="6148" width="7" style="122" customWidth="1"/>
    <col min="6149" max="6149" width="27" style="122" customWidth="1"/>
    <col min="6150" max="6150" width="38.83203125" style="122" customWidth="1"/>
    <col min="6151" max="6151" width="7" style="122" customWidth="1"/>
    <col min="6152" max="6152" width="5.83203125" style="122" customWidth="1"/>
    <col min="6153" max="6399" width="8.83203125" style="122" customWidth="1"/>
    <col min="6400" max="6400" width="27.83203125" style="122" customWidth="1"/>
    <col min="6401" max="6401" width="51.83203125" style="122" customWidth="1"/>
    <col min="6402" max="6402" width="8.1640625" style="122" customWidth="1"/>
    <col min="6403" max="6404" width="7" style="122" customWidth="1"/>
    <col min="6405" max="6405" width="27" style="122" customWidth="1"/>
    <col min="6406" max="6406" width="38.83203125" style="122" customWidth="1"/>
    <col min="6407" max="6407" width="7" style="122" customWidth="1"/>
    <col min="6408" max="6408" width="5.83203125" style="122" customWidth="1"/>
    <col min="6409" max="6655" width="8.83203125" style="122" customWidth="1"/>
    <col min="6656" max="6656" width="27.83203125" style="122" customWidth="1"/>
    <col min="6657" max="6657" width="51.83203125" style="122" customWidth="1"/>
    <col min="6658" max="6658" width="8.1640625" style="122" customWidth="1"/>
    <col min="6659" max="6660" width="7" style="122" customWidth="1"/>
    <col min="6661" max="6661" width="27" style="122" customWidth="1"/>
    <col min="6662" max="6662" width="38.83203125" style="122" customWidth="1"/>
    <col min="6663" max="6663" width="7" style="122" customWidth="1"/>
    <col min="6664" max="6664" width="5.83203125" style="122" customWidth="1"/>
    <col min="6665" max="6911" width="8.83203125" style="122" customWidth="1"/>
    <col min="6912" max="6912" width="27.83203125" style="122" customWidth="1"/>
    <col min="6913" max="6913" width="51.83203125" style="122" customWidth="1"/>
    <col min="6914" max="6914" width="8.1640625" style="122" customWidth="1"/>
    <col min="6915" max="6916" width="7" style="122" customWidth="1"/>
    <col min="6917" max="6917" width="27" style="122" customWidth="1"/>
    <col min="6918" max="6918" width="38.83203125" style="122" customWidth="1"/>
    <col min="6919" max="6919" width="7" style="122" customWidth="1"/>
    <col min="6920" max="6920" width="5.83203125" style="122" customWidth="1"/>
    <col min="6921" max="7167" width="8.83203125" style="122" customWidth="1"/>
    <col min="7168" max="7168" width="27.83203125" style="122" customWidth="1"/>
    <col min="7169" max="7169" width="51.83203125" style="122" customWidth="1"/>
    <col min="7170" max="7170" width="8.1640625" style="122" customWidth="1"/>
    <col min="7171" max="7172" width="7" style="122" customWidth="1"/>
    <col min="7173" max="7173" width="27" style="122" customWidth="1"/>
    <col min="7174" max="7174" width="38.83203125" style="122" customWidth="1"/>
    <col min="7175" max="7175" width="7" style="122" customWidth="1"/>
    <col min="7176" max="7176" width="5.83203125" style="122" customWidth="1"/>
    <col min="7177" max="7423" width="8.83203125" style="122" customWidth="1"/>
    <col min="7424" max="7424" width="27.83203125" style="122" customWidth="1"/>
    <col min="7425" max="7425" width="51.83203125" style="122" customWidth="1"/>
    <col min="7426" max="7426" width="8.1640625" style="122" customWidth="1"/>
    <col min="7427" max="7428" width="7" style="122" customWidth="1"/>
    <col min="7429" max="7429" width="27" style="122" customWidth="1"/>
    <col min="7430" max="7430" width="38.83203125" style="122" customWidth="1"/>
    <col min="7431" max="7431" width="7" style="122" customWidth="1"/>
    <col min="7432" max="7432" width="5.83203125" style="122" customWidth="1"/>
    <col min="7433" max="7679" width="8.83203125" style="122" customWidth="1"/>
    <col min="7680" max="7680" width="27.83203125" style="122" customWidth="1"/>
    <col min="7681" max="7681" width="51.83203125" style="122" customWidth="1"/>
    <col min="7682" max="7682" width="8.1640625" style="122" customWidth="1"/>
    <col min="7683" max="7684" width="7" style="122" customWidth="1"/>
    <col min="7685" max="7685" width="27" style="122" customWidth="1"/>
    <col min="7686" max="7686" width="38.83203125" style="122" customWidth="1"/>
    <col min="7687" max="7687" width="7" style="122" customWidth="1"/>
    <col min="7688" max="7688" width="5.83203125" style="122" customWidth="1"/>
    <col min="7689" max="7935" width="8.83203125" style="122" customWidth="1"/>
    <col min="7936" max="7936" width="27.83203125" style="122" customWidth="1"/>
    <col min="7937" max="7937" width="51.83203125" style="122" customWidth="1"/>
    <col min="7938" max="7938" width="8.1640625" style="122" customWidth="1"/>
    <col min="7939" max="7940" width="7" style="122" customWidth="1"/>
    <col min="7941" max="7941" width="27" style="122" customWidth="1"/>
    <col min="7942" max="7942" width="38.83203125" style="122" customWidth="1"/>
    <col min="7943" max="7943" width="7" style="122" customWidth="1"/>
    <col min="7944" max="7944" width="5.83203125" style="122" customWidth="1"/>
    <col min="7945" max="8191" width="8.83203125" style="122" customWidth="1"/>
    <col min="8192" max="8192" width="27.83203125" style="122" customWidth="1"/>
    <col min="8193" max="8193" width="51.83203125" style="122" customWidth="1"/>
    <col min="8194" max="8194" width="8.1640625" style="122" customWidth="1"/>
    <col min="8195" max="8196" width="7" style="122" customWidth="1"/>
    <col min="8197" max="8197" width="27" style="122" customWidth="1"/>
    <col min="8198" max="8198" width="38.83203125" style="122" customWidth="1"/>
    <col min="8199" max="8199" width="7" style="122" customWidth="1"/>
    <col min="8200" max="8200" width="5.83203125" style="122" customWidth="1"/>
    <col min="8201" max="8447" width="8.83203125" style="122" customWidth="1"/>
    <col min="8448" max="8448" width="27.83203125" style="122" customWidth="1"/>
    <col min="8449" max="8449" width="51.83203125" style="122" customWidth="1"/>
    <col min="8450" max="8450" width="8.1640625" style="122" customWidth="1"/>
    <col min="8451" max="8452" width="7" style="122" customWidth="1"/>
    <col min="8453" max="8453" width="27" style="122" customWidth="1"/>
    <col min="8454" max="8454" width="38.83203125" style="122" customWidth="1"/>
    <col min="8455" max="8455" width="7" style="122" customWidth="1"/>
    <col min="8456" max="8456" width="5.83203125" style="122" customWidth="1"/>
    <col min="8457" max="8703" width="8.83203125" style="122" customWidth="1"/>
    <col min="8704" max="8704" width="27.83203125" style="122" customWidth="1"/>
    <col min="8705" max="8705" width="51.83203125" style="122" customWidth="1"/>
    <col min="8706" max="8706" width="8.1640625" style="122" customWidth="1"/>
    <col min="8707" max="8708" width="7" style="122" customWidth="1"/>
    <col min="8709" max="8709" width="27" style="122" customWidth="1"/>
    <col min="8710" max="8710" width="38.83203125" style="122" customWidth="1"/>
    <col min="8711" max="8711" width="7" style="122" customWidth="1"/>
    <col min="8712" max="8712" width="5.83203125" style="122" customWidth="1"/>
    <col min="8713" max="8959" width="8.83203125" style="122" customWidth="1"/>
    <col min="8960" max="8960" width="27.83203125" style="122" customWidth="1"/>
    <col min="8961" max="8961" width="51.83203125" style="122" customWidth="1"/>
    <col min="8962" max="8962" width="8.1640625" style="122" customWidth="1"/>
    <col min="8963" max="8964" width="7" style="122" customWidth="1"/>
    <col min="8965" max="8965" width="27" style="122" customWidth="1"/>
    <col min="8966" max="8966" width="38.83203125" style="122" customWidth="1"/>
    <col min="8967" max="8967" width="7" style="122" customWidth="1"/>
    <col min="8968" max="8968" width="5.83203125" style="122" customWidth="1"/>
    <col min="8969" max="9215" width="8.83203125" style="122" customWidth="1"/>
    <col min="9216" max="9216" width="27.83203125" style="122" customWidth="1"/>
    <col min="9217" max="9217" width="51.83203125" style="122" customWidth="1"/>
    <col min="9218" max="9218" width="8.1640625" style="122" customWidth="1"/>
    <col min="9219" max="9220" width="7" style="122" customWidth="1"/>
    <col min="9221" max="9221" width="27" style="122" customWidth="1"/>
    <col min="9222" max="9222" width="38.83203125" style="122" customWidth="1"/>
    <col min="9223" max="9223" width="7" style="122" customWidth="1"/>
    <col min="9224" max="9224" width="5.83203125" style="122" customWidth="1"/>
    <col min="9225" max="9471" width="8.83203125" style="122" customWidth="1"/>
    <col min="9472" max="9472" width="27.83203125" style="122" customWidth="1"/>
    <col min="9473" max="9473" width="51.83203125" style="122" customWidth="1"/>
    <col min="9474" max="9474" width="8.1640625" style="122" customWidth="1"/>
    <col min="9475" max="9476" width="7" style="122" customWidth="1"/>
    <col min="9477" max="9477" width="27" style="122" customWidth="1"/>
    <col min="9478" max="9478" width="38.83203125" style="122" customWidth="1"/>
    <col min="9479" max="9479" width="7" style="122" customWidth="1"/>
    <col min="9480" max="9480" width="5.83203125" style="122" customWidth="1"/>
    <col min="9481" max="9727" width="8.83203125" style="122" customWidth="1"/>
    <col min="9728" max="9728" width="27.83203125" style="122" customWidth="1"/>
    <col min="9729" max="9729" width="51.83203125" style="122" customWidth="1"/>
    <col min="9730" max="9730" width="8.1640625" style="122" customWidth="1"/>
    <col min="9731" max="9732" width="7" style="122" customWidth="1"/>
    <col min="9733" max="9733" width="27" style="122" customWidth="1"/>
    <col min="9734" max="9734" width="38.83203125" style="122" customWidth="1"/>
    <col min="9735" max="9735" width="7" style="122" customWidth="1"/>
    <col min="9736" max="9736" width="5.83203125" style="122" customWidth="1"/>
    <col min="9737" max="9983" width="8.83203125" style="122" customWidth="1"/>
    <col min="9984" max="9984" width="27.83203125" style="122" customWidth="1"/>
    <col min="9985" max="9985" width="51.83203125" style="122" customWidth="1"/>
    <col min="9986" max="9986" width="8.1640625" style="122" customWidth="1"/>
    <col min="9987" max="9988" width="7" style="122" customWidth="1"/>
    <col min="9989" max="9989" width="27" style="122" customWidth="1"/>
    <col min="9990" max="9990" width="38.83203125" style="122" customWidth="1"/>
    <col min="9991" max="9991" width="7" style="122" customWidth="1"/>
    <col min="9992" max="9992" width="5.83203125" style="122" customWidth="1"/>
    <col min="9993" max="10239" width="8.83203125" style="122" customWidth="1"/>
    <col min="10240" max="10240" width="27.83203125" style="122" customWidth="1"/>
    <col min="10241" max="10241" width="51.83203125" style="122" customWidth="1"/>
    <col min="10242" max="10242" width="8.1640625" style="122" customWidth="1"/>
    <col min="10243" max="10244" width="7" style="122" customWidth="1"/>
    <col min="10245" max="10245" width="27" style="122" customWidth="1"/>
    <col min="10246" max="10246" width="38.83203125" style="122" customWidth="1"/>
    <col min="10247" max="10247" width="7" style="122" customWidth="1"/>
    <col min="10248" max="10248" width="5.83203125" style="122" customWidth="1"/>
    <col min="10249" max="10495" width="8.83203125" style="122" customWidth="1"/>
    <col min="10496" max="10496" width="27.83203125" style="122" customWidth="1"/>
    <col min="10497" max="10497" width="51.83203125" style="122" customWidth="1"/>
    <col min="10498" max="10498" width="8.1640625" style="122" customWidth="1"/>
    <col min="10499" max="10500" width="7" style="122" customWidth="1"/>
    <col min="10501" max="10501" width="27" style="122" customWidth="1"/>
    <col min="10502" max="10502" width="38.83203125" style="122" customWidth="1"/>
    <col min="10503" max="10503" width="7" style="122" customWidth="1"/>
    <col min="10504" max="10504" width="5.83203125" style="122" customWidth="1"/>
    <col min="10505" max="10751" width="8.83203125" style="122" customWidth="1"/>
    <col min="10752" max="10752" width="27.83203125" style="122" customWidth="1"/>
    <col min="10753" max="10753" width="51.83203125" style="122" customWidth="1"/>
    <col min="10754" max="10754" width="8.1640625" style="122" customWidth="1"/>
    <col min="10755" max="10756" width="7" style="122" customWidth="1"/>
    <col min="10757" max="10757" width="27" style="122" customWidth="1"/>
    <col min="10758" max="10758" width="38.83203125" style="122" customWidth="1"/>
    <col min="10759" max="10759" width="7" style="122" customWidth="1"/>
    <col min="10760" max="10760" width="5.83203125" style="122" customWidth="1"/>
    <col min="10761" max="11007" width="8.83203125" style="122" customWidth="1"/>
    <col min="11008" max="11008" width="27.83203125" style="122" customWidth="1"/>
    <col min="11009" max="11009" width="51.83203125" style="122" customWidth="1"/>
    <col min="11010" max="11010" width="8.1640625" style="122" customWidth="1"/>
    <col min="11011" max="11012" width="7" style="122" customWidth="1"/>
    <col min="11013" max="11013" width="27" style="122" customWidth="1"/>
    <col min="11014" max="11014" width="38.83203125" style="122" customWidth="1"/>
    <col min="11015" max="11015" width="7" style="122" customWidth="1"/>
    <col min="11016" max="11016" width="5.83203125" style="122" customWidth="1"/>
    <col min="11017" max="11263" width="8.83203125" style="122" customWidth="1"/>
    <col min="11264" max="11264" width="27.83203125" style="122" customWidth="1"/>
    <col min="11265" max="11265" width="51.83203125" style="122" customWidth="1"/>
    <col min="11266" max="11266" width="8.1640625" style="122" customWidth="1"/>
    <col min="11267" max="11268" width="7" style="122" customWidth="1"/>
    <col min="11269" max="11269" width="27" style="122" customWidth="1"/>
    <col min="11270" max="11270" width="38.83203125" style="122" customWidth="1"/>
    <col min="11271" max="11271" width="7" style="122" customWidth="1"/>
    <col min="11272" max="11272" width="5.83203125" style="122" customWidth="1"/>
    <col min="11273" max="11519" width="8.83203125" style="122" customWidth="1"/>
    <col min="11520" max="11520" width="27.83203125" style="122" customWidth="1"/>
    <col min="11521" max="11521" width="51.83203125" style="122" customWidth="1"/>
    <col min="11522" max="11522" width="8.1640625" style="122" customWidth="1"/>
    <col min="11523" max="11524" width="7" style="122" customWidth="1"/>
    <col min="11525" max="11525" width="27" style="122" customWidth="1"/>
    <col min="11526" max="11526" width="38.83203125" style="122" customWidth="1"/>
    <col min="11527" max="11527" width="7" style="122" customWidth="1"/>
    <col min="11528" max="11528" width="5.83203125" style="122" customWidth="1"/>
    <col min="11529" max="11775" width="8.83203125" style="122" customWidth="1"/>
    <col min="11776" max="11776" width="27.83203125" style="122" customWidth="1"/>
    <col min="11777" max="11777" width="51.83203125" style="122" customWidth="1"/>
    <col min="11778" max="11778" width="8.1640625" style="122" customWidth="1"/>
    <col min="11779" max="11780" width="7" style="122" customWidth="1"/>
    <col min="11781" max="11781" width="27" style="122" customWidth="1"/>
    <col min="11782" max="11782" width="38.83203125" style="122" customWidth="1"/>
    <col min="11783" max="11783" width="7" style="122" customWidth="1"/>
    <col min="11784" max="11784" width="5.83203125" style="122" customWidth="1"/>
    <col min="11785" max="12031" width="8.83203125" style="122" customWidth="1"/>
    <col min="12032" max="12032" width="27.83203125" style="122" customWidth="1"/>
    <col min="12033" max="12033" width="51.83203125" style="122" customWidth="1"/>
    <col min="12034" max="12034" width="8.1640625" style="122" customWidth="1"/>
    <col min="12035" max="12036" width="7" style="122" customWidth="1"/>
    <col min="12037" max="12037" width="27" style="122" customWidth="1"/>
    <col min="12038" max="12038" width="38.83203125" style="122" customWidth="1"/>
    <col min="12039" max="12039" width="7" style="122" customWidth="1"/>
    <col min="12040" max="12040" width="5.83203125" style="122" customWidth="1"/>
    <col min="12041" max="12287" width="8.83203125" style="122" customWidth="1"/>
    <col min="12288" max="12288" width="27.83203125" style="122" customWidth="1"/>
    <col min="12289" max="12289" width="51.83203125" style="122" customWidth="1"/>
    <col min="12290" max="12290" width="8.1640625" style="122" customWidth="1"/>
    <col min="12291" max="12292" width="7" style="122" customWidth="1"/>
    <col min="12293" max="12293" width="27" style="122" customWidth="1"/>
    <col min="12294" max="12294" width="38.83203125" style="122" customWidth="1"/>
    <col min="12295" max="12295" width="7" style="122" customWidth="1"/>
    <col min="12296" max="12296" width="5.83203125" style="122" customWidth="1"/>
    <col min="12297" max="12543" width="8.83203125" style="122" customWidth="1"/>
    <col min="12544" max="12544" width="27.83203125" style="122" customWidth="1"/>
    <col min="12545" max="12545" width="51.83203125" style="122" customWidth="1"/>
    <col min="12546" max="12546" width="8.1640625" style="122" customWidth="1"/>
    <col min="12547" max="12548" width="7" style="122" customWidth="1"/>
    <col min="12549" max="12549" width="27" style="122" customWidth="1"/>
    <col min="12550" max="12550" width="38.83203125" style="122" customWidth="1"/>
    <col min="12551" max="12551" width="7" style="122" customWidth="1"/>
    <col min="12552" max="12552" width="5.83203125" style="122" customWidth="1"/>
    <col min="12553" max="12799" width="8.83203125" style="122" customWidth="1"/>
    <col min="12800" max="12800" width="27.83203125" style="122" customWidth="1"/>
    <col min="12801" max="12801" width="51.83203125" style="122" customWidth="1"/>
    <col min="12802" max="12802" width="8.1640625" style="122" customWidth="1"/>
    <col min="12803" max="12804" width="7" style="122" customWidth="1"/>
    <col min="12805" max="12805" width="27" style="122" customWidth="1"/>
    <col min="12806" max="12806" width="38.83203125" style="122" customWidth="1"/>
    <col min="12807" max="12807" width="7" style="122" customWidth="1"/>
    <col min="12808" max="12808" width="5.83203125" style="122" customWidth="1"/>
    <col min="12809" max="13055" width="8.83203125" style="122" customWidth="1"/>
    <col min="13056" max="13056" width="27.83203125" style="122" customWidth="1"/>
    <col min="13057" max="13057" width="51.83203125" style="122" customWidth="1"/>
    <col min="13058" max="13058" width="8.1640625" style="122" customWidth="1"/>
    <col min="13059" max="13060" width="7" style="122" customWidth="1"/>
    <col min="13061" max="13061" width="27" style="122" customWidth="1"/>
    <col min="13062" max="13062" width="38.83203125" style="122" customWidth="1"/>
    <col min="13063" max="13063" width="7" style="122" customWidth="1"/>
    <col min="13064" max="13064" width="5.83203125" style="122" customWidth="1"/>
    <col min="13065" max="13311" width="8.83203125" style="122" customWidth="1"/>
    <col min="13312" max="13312" width="27.83203125" style="122" customWidth="1"/>
    <col min="13313" max="13313" width="51.83203125" style="122" customWidth="1"/>
    <col min="13314" max="13314" width="8.1640625" style="122" customWidth="1"/>
    <col min="13315" max="13316" width="7" style="122" customWidth="1"/>
    <col min="13317" max="13317" width="27" style="122" customWidth="1"/>
    <col min="13318" max="13318" width="38.83203125" style="122" customWidth="1"/>
    <col min="13319" max="13319" width="7" style="122" customWidth="1"/>
    <col min="13320" max="13320" width="5.83203125" style="122" customWidth="1"/>
    <col min="13321" max="13567" width="8.83203125" style="122" customWidth="1"/>
    <col min="13568" max="13568" width="27.83203125" style="122" customWidth="1"/>
    <col min="13569" max="13569" width="51.83203125" style="122" customWidth="1"/>
    <col min="13570" max="13570" width="8.1640625" style="122" customWidth="1"/>
    <col min="13571" max="13572" width="7" style="122" customWidth="1"/>
    <col min="13573" max="13573" width="27" style="122" customWidth="1"/>
    <col min="13574" max="13574" width="38.83203125" style="122" customWidth="1"/>
    <col min="13575" max="13575" width="7" style="122" customWidth="1"/>
    <col min="13576" max="13576" width="5.83203125" style="122" customWidth="1"/>
    <col min="13577" max="13823" width="8.83203125" style="122" customWidth="1"/>
    <col min="13824" max="13824" width="27.83203125" style="122" customWidth="1"/>
    <col min="13825" max="13825" width="51.83203125" style="122" customWidth="1"/>
    <col min="13826" max="13826" width="8.1640625" style="122" customWidth="1"/>
    <col min="13827" max="13828" width="7" style="122" customWidth="1"/>
    <col min="13829" max="13829" width="27" style="122" customWidth="1"/>
    <col min="13830" max="13830" width="38.83203125" style="122" customWidth="1"/>
    <col min="13831" max="13831" width="7" style="122" customWidth="1"/>
    <col min="13832" max="13832" width="5.83203125" style="122" customWidth="1"/>
    <col min="13833" max="14079" width="8.83203125" style="122" customWidth="1"/>
    <col min="14080" max="14080" width="27.83203125" style="122" customWidth="1"/>
    <col min="14081" max="14081" width="51.83203125" style="122" customWidth="1"/>
    <col min="14082" max="14082" width="8.1640625" style="122" customWidth="1"/>
    <col min="14083" max="14084" width="7" style="122" customWidth="1"/>
    <col min="14085" max="14085" width="27" style="122" customWidth="1"/>
    <col min="14086" max="14086" width="38.83203125" style="122" customWidth="1"/>
    <col min="14087" max="14087" width="7" style="122" customWidth="1"/>
    <col min="14088" max="14088" width="5.83203125" style="122" customWidth="1"/>
    <col min="14089" max="14335" width="8.83203125" style="122" customWidth="1"/>
    <col min="14336" max="14336" width="27.83203125" style="122" customWidth="1"/>
    <col min="14337" max="14337" width="51.83203125" style="122" customWidth="1"/>
    <col min="14338" max="14338" width="8.1640625" style="122" customWidth="1"/>
    <col min="14339" max="14340" width="7" style="122" customWidth="1"/>
    <col min="14341" max="14341" width="27" style="122" customWidth="1"/>
    <col min="14342" max="14342" width="38.83203125" style="122" customWidth="1"/>
    <col min="14343" max="14343" width="7" style="122" customWidth="1"/>
    <col min="14344" max="14344" width="5.83203125" style="122" customWidth="1"/>
    <col min="14345" max="14591" width="8.83203125" style="122" customWidth="1"/>
    <col min="14592" max="14592" width="27.83203125" style="122" customWidth="1"/>
    <col min="14593" max="14593" width="51.83203125" style="122" customWidth="1"/>
    <col min="14594" max="14594" width="8.1640625" style="122" customWidth="1"/>
    <col min="14595" max="14596" width="7" style="122" customWidth="1"/>
    <col min="14597" max="14597" width="27" style="122" customWidth="1"/>
    <col min="14598" max="14598" width="38.83203125" style="122" customWidth="1"/>
    <col min="14599" max="14599" width="7" style="122" customWidth="1"/>
    <col min="14600" max="14600" width="5.83203125" style="122" customWidth="1"/>
    <col min="14601" max="14847" width="8.83203125" style="122" customWidth="1"/>
    <col min="14848" max="14848" width="27.83203125" style="122" customWidth="1"/>
    <col min="14849" max="14849" width="51.83203125" style="122" customWidth="1"/>
    <col min="14850" max="14850" width="8.1640625" style="122" customWidth="1"/>
    <col min="14851" max="14852" width="7" style="122" customWidth="1"/>
    <col min="14853" max="14853" width="27" style="122" customWidth="1"/>
    <col min="14854" max="14854" width="38.83203125" style="122" customWidth="1"/>
    <col min="14855" max="14855" width="7" style="122" customWidth="1"/>
    <col min="14856" max="14856" width="5.83203125" style="122" customWidth="1"/>
    <col min="14857" max="15103" width="8.83203125" style="122" customWidth="1"/>
    <col min="15104" max="15104" width="27.83203125" style="122" customWidth="1"/>
    <col min="15105" max="15105" width="51.83203125" style="122" customWidth="1"/>
    <col min="15106" max="15106" width="8.1640625" style="122" customWidth="1"/>
    <col min="15107" max="15108" width="7" style="122" customWidth="1"/>
    <col min="15109" max="15109" width="27" style="122" customWidth="1"/>
    <col min="15110" max="15110" width="38.83203125" style="122" customWidth="1"/>
    <col min="15111" max="15111" width="7" style="122" customWidth="1"/>
    <col min="15112" max="15112" width="5.83203125" style="122" customWidth="1"/>
    <col min="15113" max="15359" width="8.83203125" style="122" customWidth="1"/>
    <col min="15360" max="15360" width="27.83203125" style="122" customWidth="1"/>
    <col min="15361" max="15361" width="51.83203125" style="122" customWidth="1"/>
    <col min="15362" max="15362" width="8.1640625" style="122" customWidth="1"/>
    <col min="15363" max="15364" width="7" style="122" customWidth="1"/>
    <col min="15365" max="15365" width="27" style="122" customWidth="1"/>
    <col min="15366" max="15366" width="38.83203125" style="122" customWidth="1"/>
    <col min="15367" max="15367" width="7" style="122" customWidth="1"/>
    <col min="15368" max="15368" width="5.83203125" style="122" customWidth="1"/>
    <col min="15369" max="15615" width="8.83203125" style="122" customWidth="1"/>
    <col min="15616" max="15616" width="27.83203125" style="122" customWidth="1"/>
    <col min="15617" max="15617" width="51.83203125" style="122" customWidth="1"/>
    <col min="15618" max="15618" width="8.1640625" style="122" customWidth="1"/>
    <col min="15619" max="15620" width="7" style="122" customWidth="1"/>
    <col min="15621" max="15621" width="27" style="122" customWidth="1"/>
    <col min="15622" max="15622" width="38.83203125" style="122" customWidth="1"/>
    <col min="15623" max="15623" width="7" style="122" customWidth="1"/>
    <col min="15624" max="15624" width="5.83203125" style="122" customWidth="1"/>
    <col min="15625" max="15871" width="8.83203125" style="122" customWidth="1"/>
    <col min="15872" max="15872" width="27.83203125" style="122" customWidth="1"/>
    <col min="15873" max="15873" width="51.83203125" style="122" customWidth="1"/>
    <col min="15874" max="15874" width="8.1640625" style="122" customWidth="1"/>
    <col min="15875" max="15876" width="7" style="122" customWidth="1"/>
    <col min="15877" max="15877" width="27" style="122" customWidth="1"/>
    <col min="15878" max="15878" width="38.83203125" style="122" customWidth="1"/>
    <col min="15879" max="15879" width="7" style="122" customWidth="1"/>
    <col min="15880" max="15880" width="5.83203125" style="122" customWidth="1"/>
    <col min="15881" max="16127" width="8.83203125" style="122" customWidth="1"/>
    <col min="16128" max="16128" width="27.83203125" style="122" customWidth="1"/>
    <col min="16129" max="16129" width="51.83203125" style="122" customWidth="1"/>
    <col min="16130" max="16130" width="8.1640625" style="122" customWidth="1"/>
    <col min="16131" max="16132" width="7" style="122" customWidth="1"/>
    <col min="16133" max="16133" width="27" style="122" customWidth="1"/>
    <col min="16134" max="16134" width="38.83203125" style="122" customWidth="1"/>
    <col min="16135" max="16135" width="7" style="122" customWidth="1"/>
    <col min="16136" max="16136" width="5.83203125" style="122" customWidth="1"/>
    <col min="16137" max="16384" width="8.83203125" style="122" customWidth="1"/>
  </cols>
  <sheetData>
    <row r="1" spans="1:9" ht="23" customHeight="1">
      <c r="A1" s="143" t="s">
        <v>126</v>
      </c>
    </row>
    <row r="2" spans="1:9" ht="28" customHeight="1" thickBot="1"/>
    <row r="3" spans="1:9" s="135" customFormat="1" ht="30" customHeight="1" thickBot="1">
      <c r="A3" s="136" t="s">
        <v>122</v>
      </c>
      <c r="B3" s="159" t="s">
        <v>34</v>
      </c>
      <c r="C3" s="159" t="s">
        <v>37</v>
      </c>
      <c r="D3" s="180" t="s">
        <v>111</v>
      </c>
      <c r="E3" s="180"/>
      <c r="F3" s="136" t="s">
        <v>112</v>
      </c>
      <c r="G3" s="159" t="s">
        <v>67</v>
      </c>
      <c r="H3" s="136" t="s">
        <v>127</v>
      </c>
    </row>
    <row r="4" spans="1:9" s="135" customFormat="1" ht="39" customHeight="1">
      <c r="A4" s="136"/>
      <c r="B4" s="159"/>
      <c r="C4" s="159"/>
      <c r="D4" s="150" t="s">
        <v>5</v>
      </c>
      <c r="E4" s="150" t="s">
        <v>6</v>
      </c>
      <c r="F4" s="136" t="s">
        <v>41</v>
      </c>
      <c r="G4" s="159"/>
      <c r="H4" s="136" t="s">
        <v>128</v>
      </c>
      <c r="I4" s="142" t="s">
        <v>115</v>
      </c>
    </row>
    <row r="5" spans="1:9" s="145" customFormat="1" ht="16">
      <c r="A5" s="152" t="s">
        <v>121</v>
      </c>
      <c r="B5" s="152" t="s">
        <v>21</v>
      </c>
      <c r="C5" s="153">
        <v>4394.62</v>
      </c>
      <c r="D5" s="153">
        <v>2159.63</v>
      </c>
      <c r="E5" s="153">
        <v>1834.45</v>
      </c>
      <c r="F5" s="152"/>
      <c r="G5" s="153">
        <v>6650.83</v>
      </c>
      <c r="H5" s="154">
        <f>(G5-C5)/C5</f>
        <v>0.51340275154620885</v>
      </c>
      <c r="I5" s="145" t="s">
        <v>114</v>
      </c>
    </row>
    <row r="6" spans="1:9" s="145" customFormat="1" ht="16">
      <c r="A6" s="155" t="s">
        <v>123</v>
      </c>
      <c r="B6" s="156" t="s">
        <v>70</v>
      </c>
      <c r="C6" s="157">
        <v>5261</v>
      </c>
      <c r="D6" s="157"/>
      <c r="E6" s="157"/>
      <c r="F6" s="157">
        <v>734</v>
      </c>
      <c r="G6" s="157">
        <v>5995</v>
      </c>
      <c r="H6" s="154">
        <f t="shared" ref="H6:H13" si="0">(G6-C6)/C6</f>
        <v>0.13951720205284165</v>
      </c>
    </row>
    <row r="7" spans="1:9" s="145" customFormat="1" ht="16">
      <c r="A7" s="155" t="s">
        <v>123</v>
      </c>
      <c r="B7" s="156" t="s">
        <v>76</v>
      </c>
      <c r="C7" s="157">
        <v>4063</v>
      </c>
      <c r="D7" s="157"/>
      <c r="E7" s="157"/>
      <c r="F7" s="157">
        <v>747</v>
      </c>
      <c r="G7" s="157">
        <v>4810</v>
      </c>
      <c r="H7" s="154">
        <f t="shared" si="0"/>
        <v>0.18385429485601773</v>
      </c>
    </row>
    <row r="8" spans="1:9" s="145" customFormat="1" ht="16">
      <c r="A8" s="155" t="s">
        <v>123</v>
      </c>
      <c r="B8" s="156" t="s">
        <v>124</v>
      </c>
      <c r="C8" s="157">
        <v>3869</v>
      </c>
      <c r="D8" s="157"/>
      <c r="E8" s="157"/>
      <c r="F8" s="157">
        <v>719</v>
      </c>
      <c r="G8" s="157">
        <v>4588</v>
      </c>
      <c r="H8" s="154">
        <f t="shared" si="0"/>
        <v>0.18583613336779531</v>
      </c>
    </row>
    <row r="9" spans="1:9" s="145" customFormat="1" ht="16">
      <c r="A9" s="152" t="s">
        <v>121</v>
      </c>
      <c r="B9" s="152" t="s">
        <v>117</v>
      </c>
      <c r="C9" s="152">
        <v>3541.07</v>
      </c>
      <c r="D9" s="153">
        <v>733.11</v>
      </c>
      <c r="E9" s="153">
        <v>481.3</v>
      </c>
      <c r="F9" s="152"/>
      <c r="G9" s="153">
        <v>4361.3</v>
      </c>
      <c r="H9" s="154">
        <f t="shared" si="0"/>
        <v>0.23163337635234546</v>
      </c>
    </row>
    <row r="10" spans="1:9" s="145" customFormat="1" ht="16">
      <c r="A10" s="156" t="s">
        <v>123</v>
      </c>
      <c r="B10" s="156" t="s">
        <v>71</v>
      </c>
      <c r="C10" s="157">
        <v>3712</v>
      </c>
      <c r="D10" s="157"/>
      <c r="E10" s="157"/>
      <c r="F10" s="157">
        <v>582</v>
      </c>
      <c r="G10" s="157">
        <v>4293</v>
      </c>
      <c r="H10" s="154">
        <f t="shared" si="0"/>
        <v>0.15651939655172414</v>
      </c>
    </row>
    <row r="11" spans="1:9" s="145" customFormat="1" ht="16">
      <c r="A11" s="156" t="s">
        <v>123</v>
      </c>
      <c r="B11" s="156" t="s">
        <v>125</v>
      </c>
      <c r="C11" s="157">
        <v>3290</v>
      </c>
      <c r="D11" s="157"/>
      <c r="E11" s="157"/>
      <c r="F11" s="157">
        <v>740</v>
      </c>
      <c r="G11" s="157">
        <v>4029</v>
      </c>
      <c r="H11" s="154">
        <f t="shared" si="0"/>
        <v>0.22462006079027355</v>
      </c>
    </row>
    <row r="12" spans="1:9" s="145" customFormat="1" ht="16">
      <c r="A12" s="152" t="s">
        <v>121</v>
      </c>
      <c r="B12" s="152" t="s">
        <v>116</v>
      </c>
      <c r="C12" s="153">
        <v>2805.96</v>
      </c>
      <c r="D12" s="153">
        <v>473.73</v>
      </c>
      <c r="E12" s="153">
        <v>209.28</v>
      </c>
      <c r="F12" s="152"/>
      <c r="G12" s="153">
        <v>3334.76</v>
      </c>
      <c r="H12" s="154">
        <f t="shared" si="0"/>
        <v>0.18845600079830083</v>
      </c>
      <c r="I12" s="145" t="s">
        <v>113</v>
      </c>
    </row>
    <row r="13" spans="1:9" s="145" customFormat="1" ht="16">
      <c r="A13" s="152" t="s">
        <v>121</v>
      </c>
      <c r="B13" s="152" t="s">
        <v>118</v>
      </c>
      <c r="C13" s="152">
        <v>2651.07</v>
      </c>
      <c r="D13" s="152">
        <v>282.54000000000002</v>
      </c>
      <c r="E13" s="152" t="s">
        <v>12</v>
      </c>
      <c r="F13" s="152"/>
      <c r="G13" s="152">
        <v>2997.3</v>
      </c>
      <c r="H13" s="154">
        <f t="shared" si="0"/>
        <v>0.13060009731919564</v>
      </c>
      <c r="I13" s="145" t="s">
        <v>113</v>
      </c>
    </row>
    <row r="14" spans="1:9" s="145" customFormat="1" ht="16">
      <c r="F14" s="146"/>
      <c r="G14" s="146"/>
      <c r="H14" s="146"/>
    </row>
    <row r="15" spans="1:9" s="145" customFormat="1" ht="16">
      <c r="F15" s="146"/>
      <c r="G15" s="146"/>
      <c r="H15" s="146"/>
    </row>
    <row r="16" spans="1:9" s="145" customFormat="1" ht="16">
      <c r="A16" s="147" t="s">
        <v>123</v>
      </c>
      <c r="B16" s="147" t="s">
        <v>72</v>
      </c>
      <c r="C16" s="148">
        <v>4205</v>
      </c>
      <c r="D16" s="148"/>
      <c r="E16" s="148"/>
      <c r="F16" s="148">
        <v>630</v>
      </c>
      <c r="G16" s="148">
        <v>4836</v>
      </c>
      <c r="H16" s="151">
        <f t="shared" ref="H16:H17" si="1">(G16-C16)/C16</f>
        <v>0.15005945303210463</v>
      </c>
    </row>
    <row r="17" spans="1:8" s="145" customFormat="1" ht="17">
      <c r="A17" s="149" t="s">
        <v>123</v>
      </c>
      <c r="B17" s="147" t="s">
        <v>77</v>
      </c>
      <c r="C17" s="148">
        <v>3611</v>
      </c>
      <c r="D17" s="148"/>
      <c r="E17" s="148"/>
      <c r="F17" s="148">
        <v>729</v>
      </c>
      <c r="G17" s="148">
        <v>4340</v>
      </c>
      <c r="H17" s="151">
        <f t="shared" si="1"/>
        <v>0.20188313486568818</v>
      </c>
    </row>
    <row r="18" spans="1:8">
      <c r="A18" s="139"/>
      <c r="B18" s="140"/>
      <c r="C18" s="141"/>
      <c r="D18" s="141"/>
      <c r="E18" s="141"/>
      <c r="F18" s="141"/>
      <c r="G18" s="141"/>
      <c r="H18" s="141"/>
    </row>
    <row r="19" spans="1:8">
      <c r="A19" s="139"/>
      <c r="B19" s="140"/>
      <c r="C19" s="141"/>
      <c r="D19" s="141"/>
      <c r="E19" s="141"/>
      <c r="F19" s="141"/>
      <c r="G19" s="141"/>
      <c r="H19" s="141"/>
    </row>
    <row r="20" spans="1:8">
      <c r="A20" s="139"/>
      <c r="B20" s="140"/>
      <c r="C20" s="141"/>
      <c r="D20" s="141"/>
      <c r="E20" s="141"/>
      <c r="F20" s="141"/>
      <c r="G20" s="141"/>
      <c r="H20" s="141"/>
    </row>
    <row r="21" spans="1:8">
      <c r="A21" s="122" t="s">
        <v>120</v>
      </c>
    </row>
    <row r="22" spans="1:8" s="126" customFormat="1">
      <c r="A22" s="185" t="s">
        <v>129</v>
      </c>
    </row>
    <row r="23" spans="1:8" s="126" customFormat="1"/>
    <row r="24" spans="1:8" ht="23" customHeight="1">
      <c r="A24" s="144" t="s">
        <v>119</v>
      </c>
      <c r="B24" s="144"/>
    </row>
    <row r="25" spans="1:8" s="188" customFormat="1" ht="16" customHeight="1">
      <c r="A25" s="186" t="s">
        <v>130</v>
      </c>
      <c r="B25" s="187"/>
    </row>
    <row r="26" spans="1:8" s="188" customFormat="1">
      <c r="A26" s="186" t="s">
        <v>131</v>
      </c>
    </row>
  </sheetData>
  <sheetProtection formatCells="0" formatColumns="0" formatRows="0" insertColumns="0" insertRows="0" insertHyperlinks="0" deleteColumns="0" deleteRows="0" sort="0" autoFilter="0" pivotTables="0"/>
  <mergeCells count="4">
    <mergeCell ref="D3:E3"/>
    <mergeCell ref="G3:G4"/>
    <mergeCell ref="B3:B4"/>
    <mergeCell ref="C3:C4"/>
  </mergeCells>
  <pageMargins left="0.25" right="0.25" top="0.75" bottom="0.75" header="0.3" footer="0.3"/>
  <pageSetup paperSize="9" scale="73" orientation="landscape"/>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970B-D773-A042-A31F-70F9224DC225}">
  <dimension ref="A1:I26"/>
  <sheetViews>
    <sheetView showRuler="0" zoomScaleNormal="100" workbookViewId="0">
      <selection activeCell="B32" sqref="B32"/>
    </sheetView>
  </sheetViews>
  <sheetFormatPr baseColWidth="10" defaultRowHeight="15"/>
  <cols>
    <col min="1" max="1" width="27.83203125" style="122" customWidth="1"/>
    <col min="2" max="2" width="37.1640625" style="122" customWidth="1"/>
    <col min="3" max="3" width="13.33203125" style="122" customWidth="1"/>
    <col min="4" max="4" width="16.83203125" style="122" customWidth="1"/>
    <col min="5" max="5" width="11.6640625" style="122" customWidth="1"/>
    <col min="6" max="6" width="13.83203125" style="122" customWidth="1"/>
    <col min="7" max="7" width="14.5" style="122" customWidth="1"/>
    <col min="8" max="8" width="15" style="122" customWidth="1"/>
    <col min="9" max="9" width="11.1640625" style="122" customWidth="1"/>
    <col min="10" max="256" width="8.83203125" style="122" customWidth="1"/>
    <col min="257" max="257" width="27.83203125" style="122" customWidth="1"/>
    <col min="258" max="258" width="165.1640625" style="122" customWidth="1"/>
    <col min="259" max="259" width="8.1640625" style="122" customWidth="1"/>
    <col min="260" max="261" width="7" style="122" customWidth="1"/>
    <col min="262" max="262" width="27" style="122" customWidth="1"/>
    <col min="263" max="263" width="38.83203125" style="122" customWidth="1"/>
    <col min="264" max="264" width="7" style="122" customWidth="1"/>
    <col min="265" max="265" width="5.83203125" style="122" customWidth="1"/>
    <col min="266" max="512" width="8.83203125" style="122" customWidth="1"/>
    <col min="513" max="513" width="27.83203125" style="122" customWidth="1"/>
    <col min="514" max="514" width="165.1640625" style="122" customWidth="1"/>
    <col min="515" max="515" width="8.1640625" style="122" customWidth="1"/>
    <col min="516" max="517" width="7" style="122" customWidth="1"/>
    <col min="518" max="518" width="27" style="122" customWidth="1"/>
    <col min="519" max="519" width="38.83203125" style="122" customWidth="1"/>
    <col min="520" max="520" width="7" style="122" customWidth="1"/>
    <col min="521" max="521" width="5.83203125" style="122" customWidth="1"/>
    <col min="522" max="768" width="8.83203125" style="122" customWidth="1"/>
    <col min="769" max="769" width="27.83203125" style="122" customWidth="1"/>
    <col min="770" max="770" width="165.1640625" style="122" customWidth="1"/>
    <col min="771" max="771" width="8.1640625" style="122" customWidth="1"/>
    <col min="772" max="773" width="7" style="122" customWidth="1"/>
    <col min="774" max="774" width="27" style="122" customWidth="1"/>
    <col min="775" max="775" width="38.83203125" style="122" customWidth="1"/>
    <col min="776" max="776" width="7" style="122" customWidth="1"/>
    <col min="777" max="777" width="5.83203125" style="122" customWidth="1"/>
    <col min="778" max="1024" width="8.83203125" style="122" customWidth="1"/>
    <col min="1025" max="1025" width="27.83203125" style="122" customWidth="1"/>
    <col min="1026" max="1026" width="165.1640625" style="122" customWidth="1"/>
    <col min="1027" max="1027" width="8.1640625" style="122" customWidth="1"/>
    <col min="1028" max="1029" width="7" style="122" customWidth="1"/>
    <col min="1030" max="1030" width="27" style="122" customWidth="1"/>
    <col min="1031" max="1031" width="38.83203125" style="122" customWidth="1"/>
    <col min="1032" max="1032" width="7" style="122" customWidth="1"/>
    <col min="1033" max="1033" width="5.83203125" style="122" customWidth="1"/>
    <col min="1034" max="1280" width="8.83203125" style="122" customWidth="1"/>
    <col min="1281" max="1281" width="27.83203125" style="122" customWidth="1"/>
    <col min="1282" max="1282" width="165.1640625" style="122" customWidth="1"/>
    <col min="1283" max="1283" width="8.1640625" style="122" customWidth="1"/>
    <col min="1284" max="1285" width="7" style="122" customWidth="1"/>
    <col min="1286" max="1286" width="27" style="122" customWidth="1"/>
    <col min="1287" max="1287" width="38.83203125" style="122" customWidth="1"/>
    <col min="1288" max="1288" width="7" style="122" customWidth="1"/>
    <col min="1289" max="1289" width="5.83203125" style="122" customWidth="1"/>
    <col min="1290" max="1536" width="8.83203125" style="122" customWidth="1"/>
    <col min="1537" max="1537" width="27.83203125" style="122" customWidth="1"/>
    <col min="1538" max="1538" width="165.1640625" style="122" customWidth="1"/>
    <col min="1539" max="1539" width="8.1640625" style="122" customWidth="1"/>
    <col min="1540" max="1541" width="7" style="122" customWidth="1"/>
    <col min="1542" max="1542" width="27" style="122" customWidth="1"/>
    <col min="1543" max="1543" width="38.83203125" style="122" customWidth="1"/>
    <col min="1544" max="1544" width="7" style="122" customWidth="1"/>
    <col min="1545" max="1545" width="5.83203125" style="122" customWidth="1"/>
    <col min="1546" max="1792" width="8.83203125" style="122" customWidth="1"/>
    <col min="1793" max="1793" width="27.83203125" style="122" customWidth="1"/>
    <col min="1794" max="1794" width="165.1640625" style="122" customWidth="1"/>
    <col min="1795" max="1795" width="8.1640625" style="122" customWidth="1"/>
    <col min="1796" max="1797" width="7" style="122" customWidth="1"/>
    <col min="1798" max="1798" width="27" style="122" customWidth="1"/>
    <col min="1799" max="1799" width="38.83203125" style="122" customWidth="1"/>
    <col min="1800" max="1800" width="7" style="122" customWidth="1"/>
    <col min="1801" max="1801" width="5.83203125" style="122" customWidth="1"/>
    <col min="1802" max="2048" width="8.83203125" style="122" customWidth="1"/>
    <col min="2049" max="2049" width="27.83203125" style="122" customWidth="1"/>
    <col min="2050" max="2050" width="165.1640625" style="122" customWidth="1"/>
    <col min="2051" max="2051" width="8.1640625" style="122" customWidth="1"/>
    <col min="2052" max="2053" width="7" style="122" customWidth="1"/>
    <col min="2054" max="2054" width="27" style="122" customWidth="1"/>
    <col min="2055" max="2055" width="38.83203125" style="122" customWidth="1"/>
    <col min="2056" max="2056" width="7" style="122" customWidth="1"/>
    <col min="2057" max="2057" width="5.83203125" style="122" customWidth="1"/>
    <col min="2058" max="2304" width="8.83203125" style="122" customWidth="1"/>
    <col min="2305" max="2305" width="27.83203125" style="122" customWidth="1"/>
    <col min="2306" max="2306" width="165.1640625" style="122" customWidth="1"/>
    <col min="2307" max="2307" width="8.1640625" style="122" customWidth="1"/>
    <col min="2308" max="2309" width="7" style="122" customWidth="1"/>
    <col min="2310" max="2310" width="27" style="122" customWidth="1"/>
    <col min="2311" max="2311" width="38.83203125" style="122" customWidth="1"/>
    <col min="2312" max="2312" width="7" style="122" customWidth="1"/>
    <col min="2313" max="2313" width="5.83203125" style="122" customWidth="1"/>
    <col min="2314" max="2560" width="8.83203125" style="122" customWidth="1"/>
    <col min="2561" max="2561" width="27.83203125" style="122" customWidth="1"/>
    <col min="2562" max="2562" width="165.1640625" style="122" customWidth="1"/>
    <col min="2563" max="2563" width="8.1640625" style="122" customWidth="1"/>
    <col min="2564" max="2565" width="7" style="122" customWidth="1"/>
    <col min="2566" max="2566" width="27" style="122" customWidth="1"/>
    <col min="2567" max="2567" width="38.83203125" style="122" customWidth="1"/>
    <col min="2568" max="2568" width="7" style="122" customWidth="1"/>
    <col min="2569" max="2569" width="5.83203125" style="122" customWidth="1"/>
    <col min="2570" max="2816" width="8.83203125" style="122" customWidth="1"/>
    <col min="2817" max="2817" width="27.83203125" style="122" customWidth="1"/>
    <col min="2818" max="2818" width="165.1640625" style="122" customWidth="1"/>
    <col min="2819" max="2819" width="8.1640625" style="122" customWidth="1"/>
    <col min="2820" max="2821" width="7" style="122" customWidth="1"/>
    <col min="2822" max="2822" width="27" style="122" customWidth="1"/>
    <col min="2823" max="2823" width="38.83203125" style="122" customWidth="1"/>
    <col min="2824" max="2824" width="7" style="122" customWidth="1"/>
    <col min="2825" max="2825" width="5.83203125" style="122" customWidth="1"/>
    <col min="2826" max="3072" width="8.83203125" style="122" customWidth="1"/>
    <col min="3073" max="3073" width="27.83203125" style="122" customWidth="1"/>
    <col min="3074" max="3074" width="165.1640625" style="122" customWidth="1"/>
    <col min="3075" max="3075" width="8.1640625" style="122" customWidth="1"/>
    <col min="3076" max="3077" width="7" style="122" customWidth="1"/>
    <col min="3078" max="3078" width="27" style="122" customWidth="1"/>
    <col min="3079" max="3079" width="38.83203125" style="122" customWidth="1"/>
    <col min="3080" max="3080" width="7" style="122" customWidth="1"/>
    <col min="3081" max="3081" width="5.83203125" style="122" customWidth="1"/>
    <col min="3082" max="3328" width="8.83203125" style="122" customWidth="1"/>
    <col min="3329" max="3329" width="27.83203125" style="122" customWidth="1"/>
    <col min="3330" max="3330" width="165.1640625" style="122" customWidth="1"/>
    <col min="3331" max="3331" width="8.1640625" style="122" customWidth="1"/>
    <col min="3332" max="3333" width="7" style="122" customWidth="1"/>
    <col min="3334" max="3334" width="27" style="122" customWidth="1"/>
    <col min="3335" max="3335" width="38.83203125" style="122" customWidth="1"/>
    <col min="3336" max="3336" width="7" style="122" customWidth="1"/>
    <col min="3337" max="3337" width="5.83203125" style="122" customWidth="1"/>
    <col min="3338" max="3584" width="8.83203125" style="122" customWidth="1"/>
    <col min="3585" max="3585" width="27.83203125" style="122" customWidth="1"/>
    <col min="3586" max="3586" width="165.1640625" style="122" customWidth="1"/>
    <col min="3587" max="3587" width="8.1640625" style="122" customWidth="1"/>
    <col min="3588" max="3589" width="7" style="122" customWidth="1"/>
    <col min="3590" max="3590" width="27" style="122" customWidth="1"/>
    <col min="3591" max="3591" width="38.83203125" style="122" customWidth="1"/>
    <col min="3592" max="3592" width="7" style="122" customWidth="1"/>
    <col min="3593" max="3593" width="5.83203125" style="122" customWidth="1"/>
    <col min="3594" max="3840" width="8.83203125" style="122" customWidth="1"/>
    <col min="3841" max="3841" width="27.83203125" style="122" customWidth="1"/>
    <col min="3842" max="3842" width="165.1640625" style="122" customWidth="1"/>
    <col min="3843" max="3843" width="8.1640625" style="122" customWidth="1"/>
    <col min="3844" max="3845" width="7" style="122" customWidth="1"/>
    <col min="3846" max="3846" width="27" style="122" customWidth="1"/>
    <col min="3847" max="3847" width="38.83203125" style="122" customWidth="1"/>
    <col min="3848" max="3848" width="7" style="122" customWidth="1"/>
    <col min="3849" max="3849" width="5.83203125" style="122" customWidth="1"/>
    <col min="3850" max="4096" width="8.83203125" style="122" customWidth="1"/>
    <col min="4097" max="4097" width="27.83203125" style="122" customWidth="1"/>
    <col min="4098" max="4098" width="165.1640625" style="122" customWidth="1"/>
    <col min="4099" max="4099" width="8.1640625" style="122" customWidth="1"/>
    <col min="4100" max="4101" width="7" style="122" customWidth="1"/>
    <col min="4102" max="4102" width="27" style="122" customWidth="1"/>
    <col min="4103" max="4103" width="38.83203125" style="122" customWidth="1"/>
    <col min="4104" max="4104" width="7" style="122" customWidth="1"/>
    <col min="4105" max="4105" width="5.83203125" style="122" customWidth="1"/>
    <col min="4106" max="4352" width="8.83203125" style="122" customWidth="1"/>
    <col min="4353" max="4353" width="27.83203125" style="122" customWidth="1"/>
    <col min="4354" max="4354" width="165.1640625" style="122" customWidth="1"/>
    <col min="4355" max="4355" width="8.1640625" style="122" customWidth="1"/>
    <col min="4356" max="4357" width="7" style="122" customWidth="1"/>
    <col min="4358" max="4358" width="27" style="122" customWidth="1"/>
    <col min="4359" max="4359" width="38.83203125" style="122" customWidth="1"/>
    <col min="4360" max="4360" width="7" style="122" customWidth="1"/>
    <col min="4361" max="4361" width="5.83203125" style="122" customWidth="1"/>
    <col min="4362" max="4608" width="8.83203125" style="122" customWidth="1"/>
    <col min="4609" max="4609" width="27.83203125" style="122" customWidth="1"/>
    <col min="4610" max="4610" width="165.1640625" style="122" customWidth="1"/>
    <col min="4611" max="4611" width="8.1640625" style="122" customWidth="1"/>
    <col min="4612" max="4613" width="7" style="122" customWidth="1"/>
    <col min="4614" max="4614" width="27" style="122" customWidth="1"/>
    <col min="4615" max="4615" width="38.83203125" style="122" customWidth="1"/>
    <col min="4616" max="4616" width="7" style="122" customWidth="1"/>
    <col min="4617" max="4617" width="5.83203125" style="122" customWidth="1"/>
    <col min="4618" max="4864" width="8.83203125" style="122" customWidth="1"/>
    <col min="4865" max="4865" width="27.83203125" style="122" customWidth="1"/>
    <col min="4866" max="4866" width="165.1640625" style="122" customWidth="1"/>
    <col min="4867" max="4867" width="8.1640625" style="122" customWidth="1"/>
    <col min="4868" max="4869" width="7" style="122" customWidth="1"/>
    <col min="4870" max="4870" width="27" style="122" customWidth="1"/>
    <col min="4871" max="4871" width="38.83203125" style="122" customWidth="1"/>
    <col min="4872" max="4872" width="7" style="122" customWidth="1"/>
    <col min="4873" max="4873" width="5.83203125" style="122" customWidth="1"/>
    <col min="4874" max="5120" width="8.83203125" style="122" customWidth="1"/>
    <col min="5121" max="5121" width="27.83203125" style="122" customWidth="1"/>
    <col min="5122" max="5122" width="165.1640625" style="122" customWidth="1"/>
    <col min="5123" max="5123" width="8.1640625" style="122" customWidth="1"/>
    <col min="5124" max="5125" width="7" style="122" customWidth="1"/>
    <col min="5126" max="5126" width="27" style="122" customWidth="1"/>
    <col min="5127" max="5127" width="38.83203125" style="122" customWidth="1"/>
    <col min="5128" max="5128" width="7" style="122" customWidth="1"/>
    <col min="5129" max="5129" width="5.83203125" style="122" customWidth="1"/>
    <col min="5130" max="5376" width="8.83203125" style="122" customWidth="1"/>
    <col min="5377" max="5377" width="27.83203125" style="122" customWidth="1"/>
    <col min="5378" max="5378" width="165.1640625" style="122" customWidth="1"/>
    <col min="5379" max="5379" width="8.1640625" style="122" customWidth="1"/>
    <col min="5380" max="5381" width="7" style="122" customWidth="1"/>
    <col min="5382" max="5382" width="27" style="122" customWidth="1"/>
    <col min="5383" max="5383" width="38.83203125" style="122" customWidth="1"/>
    <col min="5384" max="5384" width="7" style="122" customWidth="1"/>
    <col min="5385" max="5385" width="5.83203125" style="122" customWidth="1"/>
    <col min="5386" max="5632" width="8.83203125" style="122" customWidth="1"/>
    <col min="5633" max="5633" width="27.83203125" style="122" customWidth="1"/>
    <col min="5634" max="5634" width="165.1640625" style="122" customWidth="1"/>
    <col min="5635" max="5635" width="8.1640625" style="122" customWidth="1"/>
    <col min="5636" max="5637" width="7" style="122" customWidth="1"/>
    <col min="5638" max="5638" width="27" style="122" customWidth="1"/>
    <col min="5639" max="5639" width="38.83203125" style="122" customWidth="1"/>
    <col min="5640" max="5640" width="7" style="122" customWidth="1"/>
    <col min="5641" max="5641" width="5.83203125" style="122" customWidth="1"/>
    <col min="5642" max="5888" width="8.83203125" style="122" customWidth="1"/>
    <col min="5889" max="5889" width="27.83203125" style="122" customWidth="1"/>
    <col min="5890" max="5890" width="165.1640625" style="122" customWidth="1"/>
    <col min="5891" max="5891" width="8.1640625" style="122" customWidth="1"/>
    <col min="5892" max="5893" width="7" style="122" customWidth="1"/>
    <col min="5894" max="5894" width="27" style="122" customWidth="1"/>
    <col min="5895" max="5895" width="38.83203125" style="122" customWidth="1"/>
    <col min="5896" max="5896" width="7" style="122" customWidth="1"/>
    <col min="5897" max="5897" width="5.83203125" style="122" customWidth="1"/>
    <col min="5898" max="6144" width="8.83203125" style="122" customWidth="1"/>
    <col min="6145" max="6145" width="27.83203125" style="122" customWidth="1"/>
    <col min="6146" max="6146" width="165.1640625" style="122" customWidth="1"/>
    <col min="6147" max="6147" width="8.1640625" style="122" customWidth="1"/>
    <col min="6148" max="6149" width="7" style="122" customWidth="1"/>
    <col min="6150" max="6150" width="27" style="122" customWidth="1"/>
    <col min="6151" max="6151" width="38.83203125" style="122" customWidth="1"/>
    <col min="6152" max="6152" width="7" style="122" customWidth="1"/>
    <col min="6153" max="6153" width="5.83203125" style="122" customWidth="1"/>
    <col min="6154" max="6400" width="8.83203125" style="122" customWidth="1"/>
    <col min="6401" max="6401" width="27.83203125" style="122" customWidth="1"/>
    <col min="6402" max="6402" width="165.1640625" style="122" customWidth="1"/>
    <col min="6403" max="6403" width="8.1640625" style="122" customWidth="1"/>
    <col min="6404" max="6405" width="7" style="122" customWidth="1"/>
    <col min="6406" max="6406" width="27" style="122" customWidth="1"/>
    <col min="6407" max="6407" width="38.83203125" style="122" customWidth="1"/>
    <col min="6408" max="6408" width="7" style="122" customWidth="1"/>
    <col min="6409" max="6409" width="5.83203125" style="122" customWidth="1"/>
    <col min="6410" max="6656" width="8.83203125" style="122" customWidth="1"/>
    <col min="6657" max="6657" width="27.83203125" style="122" customWidth="1"/>
    <col min="6658" max="6658" width="165.1640625" style="122" customWidth="1"/>
    <col min="6659" max="6659" width="8.1640625" style="122" customWidth="1"/>
    <col min="6660" max="6661" width="7" style="122" customWidth="1"/>
    <col min="6662" max="6662" width="27" style="122" customWidth="1"/>
    <col min="6663" max="6663" width="38.83203125" style="122" customWidth="1"/>
    <col min="6664" max="6664" width="7" style="122" customWidth="1"/>
    <col min="6665" max="6665" width="5.83203125" style="122" customWidth="1"/>
    <col min="6666" max="6912" width="8.83203125" style="122" customWidth="1"/>
    <col min="6913" max="6913" width="27.83203125" style="122" customWidth="1"/>
    <col min="6914" max="6914" width="165.1640625" style="122" customWidth="1"/>
    <col min="6915" max="6915" width="8.1640625" style="122" customWidth="1"/>
    <col min="6916" max="6917" width="7" style="122" customWidth="1"/>
    <col min="6918" max="6918" width="27" style="122" customWidth="1"/>
    <col min="6919" max="6919" width="38.83203125" style="122" customWidth="1"/>
    <col min="6920" max="6920" width="7" style="122" customWidth="1"/>
    <col min="6921" max="6921" width="5.83203125" style="122" customWidth="1"/>
    <col min="6922" max="7168" width="8.83203125" style="122" customWidth="1"/>
    <col min="7169" max="7169" width="27.83203125" style="122" customWidth="1"/>
    <col min="7170" max="7170" width="165.1640625" style="122" customWidth="1"/>
    <col min="7171" max="7171" width="8.1640625" style="122" customWidth="1"/>
    <col min="7172" max="7173" width="7" style="122" customWidth="1"/>
    <col min="7174" max="7174" width="27" style="122" customWidth="1"/>
    <col min="7175" max="7175" width="38.83203125" style="122" customWidth="1"/>
    <col min="7176" max="7176" width="7" style="122" customWidth="1"/>
    <col min="7177" max="7177" width="5.83203125" style="122" customWidth="1"/>
    <col min="7178" max="7424" width="8.83203125" style="122" customWidth="1"/>
    <col min="7425" max="7425" width="27.83203125" style="122" customWidth="1"/>
    <col min="7426" max="7426" width="165.1640625" style="122" customWidth="1"/>
    <col min="7427" max="7427" width="8.1640625" style="122" customWidth="1"/>
    <col min="7428" max="7429" width="7" style="122" customWidth="1"/>
    <col min="7430" max="7430" width="27" style="122" customWidth="1"/>
    <col min="7431" max="7431" width="38.83203125" style="122" customWidth="1"/>
    <col min="7432" max="7432" width="7" style="122" customWidth="1"/>
    <col min="7433" max="7433" width="5.83203125" style="122" customWidth="1"/>
    <col min="7434" max="7680" width="8.83203125" style="122" customWidth="1"/>
    <col min="7681" max="7681" width="27.83203125" style="122" customWidth="1"/>
    <col min="7682" max="7682" width="165.1640625" style="122" customWidth="1"/>
    <col min="7683" max="7683" width="8.1640625" style="122" customWidth="1"/>
    <col min="7684" max="7685" width="7" style="122" customWidth="1"/>
    <col min="7686" max="7686" width="27" style="122" customWidth="1"/>
    <col min="7687" max="7687" width="38.83203125" style="122" customWidth="1"/>
    <col min="7688" max="7688" width="7" style="122" customWidth="1"/>
    <col min="7689" max="7689" width="5.83203125" style="122" customWidth="1"/>
    <col min="7690" max="7936" width="8.83203125" style="122" customWidth="1"/>
    <col min="7937" max="7937" width="27.83203125" style="122" customWidth="1"/>
    <col min="7938" max="7938" width="165.1640625" style="122" customWidth="1"/>
    <col min="7939" max="7939" width="8.1640625" style="122" customWidth="1"/>
    <col min="7940" max="7941" width="7" style="122" customWidth="1"/>
    <col min="7942" max="7942" width="27" style="122" customWidth="1"/>
    <col min="7943" max="7943" width="38.83203125" style="122" customWidth="1"/>
    <col min="7944" max="7944" width="7" style="122" customWidth="1"/>
    <col min="7945" max="7945" width="5.83203125" style="122" customWidth="1"/>
    <col min="7946" max="8192" width="8.83203125" style="122" customWidth="1"/>
    <col min="8193" max="8193" width="27.83203125" style="122" customWidth="1"/>
    <col min="8194" max="8194" width="165.1640625" style="122" customWidth="1"/>
    <col min="8195" max="8195" width="8.1640625" style="122" customWidth="1"/>
    <col min="8196" max="8197" width="7" style="122" customWidth="1"/>
    <col min="8198" max="8198" width="27" style="122" customWidth="1"/>
    <col min="8199" max="8199" width="38.83203125" style="122" customWidth="1"/>
    <col min="8200" max="8200" width="7" style="122" customWidth="1"/>
    <col min="8201" max="8201" width="5.83203125" style="122" customWidth="1"/>
    <col min="8202" max="8448" width="8.83203125" style="122" customWidth="1"/>
    <col min="8449" max="8449" width="27.83203125" style="122" customWidth="1"/>
    <col min="8450" max="8450" width="165.1640625" style="122" customWidth="1"/>
    <col min="8451" max="8451" width="8.1640625" style="122" customWidth="1"/>
    <col min="8452" max="8453" width="7" style="122" customWidth="1"/>
    <col min="8454" max="8454" width="27" style="122" customWidth="1"/>
    <col min="8455" max="8455" width="38.83203125" style="122" customWidth="1"/>
    <col min="8456" max="8456" width="7" style="122" customWidth="1"/>
    <col min="8457" max="8457" width="5.83203125" style="122" customWidth="1"/>
    <col min="8458" max="8704" width="8.83203125" style="122" customWidth="1"/>
    <col min="8705" max="8705" width="27.83203125" style="122" customWidth="1"/>
    <col min="8706" max="8706" width="165.1640625" style="122" customWidth="1"/>
    <col min="8707" max="8707" width="8.1640625" style="122" customWidth="1"/>
    <col min="8708" max="8709" width="7" style="122" customWidth="1"/>
    <col min="8710" max="8710" width="27" style="122" customWidth="1"/>
    <col min="8711" max="8711" width="38.83203125" style="122" customWidth="1"/>
    <col min="8712" max="8712" width="7" style="122" customWidth="1"/>
    <col min="8713" max="8713" width="5.83203125" style="122" customWidth="1"/>
    <col min="8714" max="8960" width="8.83203125" style="122" customWidth="1"/>
    <col min="8961" max="8961" width="27.83203125" style="122" customWidth="1"/>
    <col min="8962" max="8962" width="165.1640625" style="122" customWidth="1"/>
    <col min="8963" max="8963" width="8.1640625" style="122" customWidth="1"/>
    <col min="8964" max="8965" width="7" style="122" customWidth="1"/>
    <col min="8966" max="8966" width="27" style="122" customWidth="1"/>
    <col min="8967" max="8967" width="38.83203125" style="122" customWidth="1"/>
    <col min="8968" max="8968" width="7" style="122" customWidth="1"/>
    <col min="8969" max="8969" width="5.83203125" style="122" customWidth="1"/>
    <col min="8970" max="9216" width="8.83203125" style="122" customWidth="1"/>
    <col min="9217" max="9217" width="27.83203125" style="122" customWidth="1"/>
    <col min="9218" max="9218" width="165.1640625" style="122" customWidth="1"/>
    <col min="9219" max="9219" width="8.1640625" style="122" customWidth="1"/>
    <col min="9220" max="9221" width="7" style="122" customWidth="1"/>
    <col min="9222" max="9222" width="27" style="122" customWidth="1"/>
    <col min="9223" max="9223" width="38.83203125" style="122" customWidth="1"/>
    <col min="9224" max="9224" width="7" style="122" customWidth="1"/>
    <col min="9225" max="9225" width="5.83203125" style="122" customWidth="1"/>
    <col min="9226" max="9472" width="8.83203125" style="122" customWidth="1"/>
    <col min="9473" max="9473" width="27.83203125" style="122" customWidth="1"/>
    <col min="9474" max="9474" width="165.1640625" style="122" customWidth="1"/>
    <col min="9475" max="9475" width="8.1640625" style="122" customWidth="1"/>
    <col min="9476" max="9477" width="7" style="122" customWidth="1"/>
    <col min="9478" max="9478" width="27" style="122" customWidth="1"/>
    <col min="9479" max="9479" width="38.83203125" style="122" customWidth="1"/>
    <col min="9480" max="9480" width="7" style="122" customWidth="1"/>
    <col min="9481" max="9481" width="5.83203125" style="122" customWidth="1"/>
    <col min="9482" max="9728" width="8.83203125" style="122" customWidth="1"/>
    <col min="9729" max="9729" width="27.83203125" style="122" customWidth="1"/>
    <col min="9730" max="9730" width="165.1640625" style="122" customWidth="1"/>
    <col min="9731" max="9731" width="8.1640625" style="122" customWidth="1"/>
    <col min="9732" max="9733" width="7" style="122" customWidth="1"/>
    <col min="9734" max="9734" width="27" style="122" customWidth="1"/>
    <col min="9735" max="9735" width="38.83203125" style="122" customWidth="1"/>
    <col min="9736" max="9736" width="7" style="122" customWidth="1"/>
    <col min="9737" max="9737" width="5.83203125" style="122" customWidth="1"/>
    <col min="9738" max="9984" width="8.83203125" style="122" customWidth="1"/>
    <col min="9985" max="9985" width="27.83203125" style="122" customWidth="1"/>
    <col min="9986" max="9986" width="165.1640625" style="122" customWidth="1"/>
    <col min="9987" max="9987" width="8.1640625" style="122" customWidth="1"/>
    <col min="9988" max="9989" width="7" style="122" customWidth="1"/>
    <col min="9990" max="9990" width="27" style="122" customWidth="1"/>
    <col min="9991" max="9991" width="38.83203125" style="122" customWidth="1"/>
    <col min="9992" max="9992" width="7" style="122" customWidth="1"/>
    <col min="9993" max="9993" width="5.83203125" style="122" customWidth="1"/>
    <col min="9994" max="10240" width="8.83203125" style="122" customWidth="1"/>
    <col min="10241" max="10241" width="27.83203125" style="122" customWidth="1"/>
    <col min="10242" max="10242" width="165.1640625" style="122" customWidth="1"/>
    <col min="10243" max="10243" width="8.1640625" style="122" customWidth="1"/>
    <col min="10244" max="10245" width="7" style="122" customWidth="1"/>
    <col min="10246" max="10246" width="27" style="122" customWidth="1"/>
    <col min="10247" max="10247" width="38.83203125" style="122" customWidth="1"/>
    <col min="10248" max="10248" width="7" style="122" customWidth="1"/>
    <col min="10249" max="10249" width="5.83203125" style="122" customWidth="1"/>
    <col min="10250" max="10496" width="8.83203125" style="122" customWidth="1"/>
    <col min="10497" max="10497" width="27.83203125" style="122" customWidth="1"/>
    <col min="10498" max="10498" width="165.1640625" style="122" customWidth="1"/>
    <col min="10499" max="10499" width="8.1640625" style="122" customWidth="1"/>
    <col min="10500" max="10501" width="7" style="122" customWidth="1"/>
    <col min="10502" max="10502" width="27" style="122" customWidth="1"/>
    <col min="10503" max="10503" width="38.83203125" style="122" customWidth="1"/>
    <col min="10504" max="10504" width="7" style="122" customWidth="1"/>
    <col min="10505" max="10505" width="5.83203125" style="122" customWidth="1"/>
    <col min="10506" max="10752" width="8.83203125" style="122" customWidth="1"/>
    <col min="10753" max="10753" width="27.83203125" style="122" customWidth="1"/>
    <col min="10754" max="10754" width="165.1640625" style="122" customWidth="1"/>
    <col min="10755" max="10755" width="8.1640625" style="122" customWidth="1"/>
    <col min="10756" max="10757" width="7" style="122" customWidth="1"/>
    <col min="10758" max="10758" width="27" style="122" customWidth="1"/>
    <col min="10759" max="10759" width="38.83203125" style="122" customWidth="1"/>
    <col min="10760" max="10760" width="7" style="122" customWidth="1"/>
    <col min="10761" max="10761" width="5.83203125" style="122" customWidth="1"/>
    <col min="10762" max="11008" width="8.83203125" style="122" customWidth="1"/>
    <col min="11009" max="11009" width="27.83203125" style="122" customWidth="1"/>
    <col min="11010" max="11010" width="165.1640625" style="122" customWidth="1"/>
    <col min="11011" max="11011" width="8.1640625" style="122" customWidth="1"/>
    <col min="11012" max="11013" width="7" style="122" customWidth="1"/>
    <col min="11014" max="11014" width="27" style="122" customWidth="1"/>
    <col min="11015" max="11015" width="38.83203125" style="122" customWidth="1"/>
    <col min="11016" max="11016" width="7" style="122" customWidth="1"/>
    <col min="11017" max="11017" width="5.83203125" style="122" customWidth="1"/>
    <col min="11018" max="11264" width="8.83203125" style="122" customWidth="1"/>
    <col min="11265" max="11265" width="27.83203125" style="122" customWidth="1"/>
    <col min="11266" max="11266" width="165.1640625" style="122" customWidth="1"/>
    <col min="11267" max="11267" width="8.1640625" style="122" customWidth="1"/>
    <col min="11268" max="11269" width="7" style="122" customWidth="1"/>
    <col min="11270" max="11270" width="27" style="122" customWidth="1"/>
    <col min="11271" max="11271" width="38.83203125" style="122" customWidth="1"/>
    <col min="11272" max="11272" width="7" style="122" customWidth="1"/>
    <col min="11273" max="11273" width="5.83203125" style="122" customWidth="1"/>
    <col min="11274" max="11520" width="8.83203125" style="122" customWidth="1"/>
    <col min="11521" max="11521" width="27.83203125" style="122" customWidth="1"/>
    <col min="11522" max="11522" width="165.1640625" style="122" customWidth="1"/>
    <col min="11523" max="11523" width="8.1640625" style="122" customWidth="1"/>
    <col min="11524" max="11525" width="7" style="122" customWidth="1"/>
    <col min="11526" max="11526" width="27" style="122" customWidth="1"/>
    <col min="11527" max="11527" width="38.83203125" style="122" customWidth="1"/>
    <col min="11528" max="11528" width="7" style="122" customWidth="1"/>
    <col min="11529" max="11529" width="5.83203125" style="122" customWidth="1"/>
    <col min="11530" max="11776" width="8.83203125" style="122" customWidth="1"/>
    <col min="11777" max="11777" width="27.83203125" style="122" customWidth="1"/>
    <col min="11778" max="11778" width="165.1640625" style="122" customWidth="1"/>
    <col min="11779" max="11779" width="8.1640625" style="122" customWidth="1"/>
    <col min="11780" max="11781" width="7" style="122" customWidth="1"/>
    <col min="11782" max="11782" width="27" style="122" customWidth="1"/>
    <col min="11783" max="11783" width="38.83203125" style="122" customWidth="1"/>
    <col min="11784" max="11784" width="7" style="122" customWidth="1"/>
    <col min="11785" max="11785" width="5.83203125" style="122" customWidth="1"/>
    <col min="11786" max="12032" width="8.83203125" style="122" customWidth="1"/>
    <col min="12033" max="12033" width="27.83203125" style="122" customWidth="1"/>
    <col min="12034" max="12034" width="165.1640625" style="122" customWidth="1"/>
    <col min="12035" max="12035" width="8.1640625" style="122" customWidth="1"/>
    <col min="12036" max="12037" width="7" style="122" customWidth="1"/>
    <col min="12038" max="12038" width="27" style="122" customWidth="1"/>
    <col min="12039" max="12039" width="38.83203125" style="122" customWidth="1"/>
    <col min="12040" max="12040" width="7" style="122" customWidth="1"/>
    <col min="12041" max="12041" width="5.83203125" style="122" customWidth="1"/>
    <col min="12042" max="12288" width="8.83203125" style="122" customWidth="1"/>
    <col min="12289" max="12289" width="27.83203125" style="122" customWidth="1"/>
    <col min="12290" max="12290" width="165.1640625" style="122" customWidth="1"/>
    <col min="12291" max="12291" width="8.1640625" style="122" customWidth="1"/>
    <col min="12292" max="12293" width="7" style="122" customWidth="1"/>
    <col min="12294" max="12294" width="27" style="122" customWidth="1"/>
    <col min="12295" max="12295" width="38.83203125" style="122" customWidth="1"/>
    <col min="12296" max="12296" width="7" style="122" customWidth="1"/>
    <col min="12297" max="12297" width="5.83203125" style="122" customWidth="1"/>
    <col min="12298" max="12544" width="8.83203125" style="122" customWidth="1"/>
    <col min="12545" max="12545" width="27.83203125" style="122" customWidth="1"/>
    <col min="12546" max="12546" width="165.1640625" style="122" customWidth="1"/>
    <col min="12547" max="12547" width="8.1640625" style="122" customWidth="1"/>
    <col min="12548" max="12549" width="7" style="122" customWidth="1"/>
    <col min="12550" max="12550" width="27" style="122" customWidth="1"/>
    <col min="12551" max="12551" width="38.83203125" style="122" customWidth="1"/>
    <col min="12552" max="12552" width="7" style="122" customWidth="1"/>
    <col min="12553" max="12553" width="5.83203125" style="122" customWidth="1"/>
    <col min="12554" max="12800" width="8.83203125" style="122" customWidth="1"/>
    <col min="12801" max="12801" width="27.83203125" style="122" customWidth="1"/>
    <col min="12802" max="12802" width="165.1640625" style="122" customWidth="1"/>
    <col min="12803" max="12803" width="8.1640625" style="122" customWidth="1"/>
    <col min="12804" max="12805" width="7" style="122" customWidth="1"/>
    <col min="12806" max="12806" width="27" style="122" customWidth="1"/>
    <col min="12807" max="12807" width="38.83203125" style="122" customWidth="1"/>
    <col min="12808" max="12808" width="7" style="122" customWidth="1"/>
    <col min="12809" max="12809" width="5.83203125" style="122" customWidth="1"/>
    <col min="12810" max="13056" width="8.83203125" style="122" customWidth="1"/>
    <col min="13057" max="13057" width="27.83203125" style="122" customWidth="1"/>
    <col min="13058" max="13058" width="165.1640625" style="122" customWidth="1"/>
    <col min="13059" max="13059" width="8.1640625" style="122" customWidth="1"/>
    <col min="13060" max="13061" width="7" style="122" customWidth="1"/>
    <col min="13062" max="13062" width="27" style="122" customWidth="1"/>
    <col min="13063" max="13063" width="38.83203125" style="122" customWidth="1"/>
    <col min="13064" max="13064" width="7" style="122" customWidth="1"/>
    <col min="13065" max="13065" width="5.83203125" style="122" customWidth="1"/>
    <col min="13066" max="13312" width="8.83203125" style="122" customWidth="1"/>
    <col min="13313" max="13313" width="27.83203125" style="122" customWidth="1"/>
    <col min="13314" max="13314" width="165.1640625" style="122" customWidth="1"/>
    <col min="13315" max="13315" width="8.1640625" style="122" customWidth="1"/>
    <col min="13316" max="13317" width="7" style="122" customWidth="1"/>
    <col min="13318" max="13318" width="27" style="122" customWidth="1"/>
    <col min="13319" max="13319" width="38.83203125" style="122" customWidth="1"/>
    <col min="13320" max="13320" width="7" style="122" customWidth="1"/>
    <col min="13321" max="13321" width="5.83203125" style="122" customWidth="1"/>
    <col min="13322" max="13568" width="8.83203125" style="122" customWidth="1"/>
    <col min="13569" max="13569" width="27.83203125" style="122" customWidth="1"/>
    <col min="13570" max="13570" width="165.1640625" style="122" customWidth="1"/>
    <col min="13571" max="13571" width="8.1640625" style="122" customWidth="1"/>
    <col min="13572" max="13573" width="7" style="122" customWidth="1"/>
    <col min="13574" max="13574" width="27" style="122" customWidth="1"/>
    <col min="13575" max="13575" width="38.83203125" style="122" customWidth="1"/>
    <col min="13576" max="13576" width="7" style="122" customWidth="1"/>
    <col min="13577" max="13577" width="5.83203125" style="122" customWidth="1"/>
    <col min="13578" max="13824" width="8.83203125" style="122" customWidth="1"/>
    <col min="13825" max="13825" width="27.83203125" style="122" customWidth="1"/>
    <col min="13826" max="13826" width="165.1640625" style="122" customWidth="1"/>
    <col min="13827" max="13827" width="8.1640625" style="122" customWidth="1"/>
    <col min="13828" max="13829" width="7" style="122" customWidth="1"/>
    <col min="13830" max="13830" width="27" style="122" customWidth="1"/>
    <col min="13831" max="13831" width="38.83203125" style="122" customWidth="1"/>
    <col min="13832" max="13832" width="7" style="122" customWidth="1"/>
    <col min="13833" max="13833" width="5.83203125" style="122" customWidth="1"/>
    <col min="13834" max="14080" width="8.83203125" style="122" customWidth="1"/>
    <col min="14081" max="14081" width="27.83203125" style="122" customWidth="1"/>
    <col min="14082" max="14082" width="165.1640625" style="122" customWidth="1"/>
    <col min="14083" max="14083" width="8.1640625" style="122" customWidth="1"/>
    <col min="14084" max="14085" width="7" style="122" customWidth="1"/>
    <col min="14086" max="14086" width="27" style="122" customWidth="1"/>
    <col min="14087" max="14087" width="38.83203125" style="122" customWidth="1"/>
    <col min="14088" max="14088" width="7" style="122" customWidth="1"/>
    <col min="14089" max="14089" width="5.83203125" style="122" customWidth="1"/>
    <col min="14090" max="14336" width="8.83203125" style="122" customWidth="1"/>
    <col min="14337" max="14337" width="27.83203125" style="122" customWidth="1"/>
    <col min="14338" max="14338" width="165.1640625" style="122" customWidth="1"/>
    <col min="14339" max="14339" width="8.1640625" style="122" customWidth="1"/>
    <col min="14340" max="14341" width="7" style="122" customWidth="1"/>
    <col min="14342" max="14342" width="27" style="122" customWidth="1"/>
    <col min="14343" max="14343" width="38.83203125" style="122" customWidth="1"/>
    <col min="14344" max="14344" width="7" style="122" customWidth="1"/>
    <col min="14345" max="14345" width="5.83203125" style="122" customWidth="1"/>
    <col min="14346" max="14592" width="8.83203125" style="122" customWidth="1"/>
    <col min="14593" max="14593" width="27.83203125" style="122" customWidth="1"/>
    <col min="14594" max="14594" width="165.1640625" style="122" customWidth="1"/>
    <col min="14595" max="14595" width="8.1640625" style="122" customWidth="1"/>
    <col min="14596" max="14597" width="7" style="122" customWidth="1"/>
    <col min="14598" max="14598" width="27" style="122" customWidth="1"/>
    <col min="14599" max="14599" width="38.83203125" style="122" customWidth="1"/>
    <col min="14600" max="14600" width="7" style="122" customWidth="1"/>
    <col min="14601" max="14601" width="5.83203125" style="122" customWidth="1"/>
    <col min="14602" max="14848" width="8.83203125" style="122" customWidth="1"/>
    <col min="14849" max="14849" width="27.83203125" style="122" customWidth="1"/>
    <col min="14850" max="14850" width="165.1640625" style="122" customWidth="1"/>
    <col min="14851" max="14851" width="8.1640625" style="122" customWidth="1"/>
    <col min="14852" max="14853" width="7" style="122" customWidth="1"/>
    <col min="14854" max="14854" width="27" style="122" customWidth="1"/>
    <col min="14855" max="14855" width="38.83203125" style="122" customWidth="1"/>
    <col min="14856" max="14856" width="7" style="122" customWidth="1"/>
    <col min="14857" max="14857" width="5.83203125" style="122" customWidth="1"/>
    <col min="14858" max="15104" width="8.83203125" style="122" customWidth="1"/>
    <col min="15105" max="15105" width="27.83203125" style="122" customWidth="1"/>
    <col min="15106" max="15106" width="165.1640625" style="122" customWidth="1"/>
    <col min="15107" max="15107" width="8.1640625" style="122" customWidth="1"/>
    <col min="15108" max="15109" width="7" style="122" customWidth="1"/>
    <col min="15110" max="15110" width="27" style="122" customWidth="1"/>
    <col min="15111" max="15111" width="38.83203125" style="122" customWidth="1"/>
    <col min="15112" max="15112" width="7" style="122" customWidth="1"/>
    <col min="15113" max="15113" width="5.83203125" style="122" customWidth="1"/>
    <col min="15114" max="15360" width="8.83203125" style="122" customWidth="1"/>
    <col min="15361" max="15361" width="27.83203125" style="122" customWidth="1"/>
    <col min="15362" max="15362" width="165.1640625" style="122" customWidth="1"/>
    <col min="15363" max="15363" width="8.1640625" style="122" customWidth="1"/>
    <col min="15364" max="15365" width="7" style="122" customWidth="1"/>
    <col min="15366" max="15366" width="27" style="122" customWidth="1"/>
    <col min="15367" max="15367" width="38.83203125" style="122" customWidth="1"/>
    <col min="15368" max="15368" width="7" style="122" customWidth="1"/>
    <col min="15369" max="15369" width="5.83203125" style="122" customWidth="1"/>
    <col min="15370" max="15616" width="8.83203125" style="122" customWidth="1"/>
    <col min="15617" max="15617" width="27.83203125" style="122" customWidth="1"/>
    <col min="15618" max="15618" width="165.1640625" style="122" customWidth="1"/>
    <col min="15619" max="15619" width="8.1640625" style="122" customWidth="1"/>
    <col min="15620" max="15621" width="7" style="122" customWidth="1"/>
    <col min="15622" max="15622" width="27" style="122" customWidth="1"/>
    <col min="15623" max="15623" width="38.83203125" style="122" customWidth="1"/>
    <col min="15624" max="15624" width="7" style="122" customWidth="1"/>
    <col min="15625" max="15625" width="5.83203125" style="122" customWidth="1"/>
    <col min="15626" max="15872" width="8.83203125" style="122" customWidth="1"/>
    <col min="15873" max="15873" width="27.83203125" style="122" customWidth="1"/>
    <col min="15874" max="15874" width="165.1640625" style="122" customWidth="1"/>
    <col min="15875" max="15875" width="8.1640625" style="122" customWidth="1"/>
    <col min="15876" max="15877" width="7" style="122" customWidth="1"/>
    <col min="15878" max="15878" width="27" style="122" customWidth="1"/>
    <col min="15879" max="15879" width="38.83203125" style="122" customWidth="1"/>
    <col min="15880" max="15880" width="7" style="122" customWidth="1"/>
    <col min="15881" max="15881" width="5.83203125" style="122" customWidth="1"/>
    <col min="15882" max="16128" width="8.83203125" style="122" customWidth="1"/>
    <col min="16129" max="16129" width="27.83203125" style="122" customWidth="1"/>
    <col min="16130" max="16130" width="165.1640625" style="122" customWidth="1"/>
    <col min="16131" max="16131" width="8.1640625" style="122" customWidth="1"/>
    <col min="16132" max="16133" width="7" style="122" customWidth="1"/>
    <col min="16134" max="16134" width="27" style="122" customWidth="1"/>
    <col min="16135" max="16135" width="38.83203125" style="122" customWidth="1"/>
    <col min="16136" max="16136" width="7" style="122" customWidth="1"/>
    <col min="16137" max="16137" width="5.83203125" style="122" customWidth="1"/>
    <col min="16138" max="16384" width="8.83203125" style="122" customWidth="1"/>
  </cols>
  <sheetData>
    <row r="1" spans="1:9">
      <c r="A1" s="122" t="s">
        <v>32</v>
      </c>
    </row>
    <row r="3" spans="1:9" s="135" customFormat="1" ht="24" customHeight="1">
      <c r="A3" s="159" t="s">
        <v>33</v>
      </c>
      <c r="B3" s="159" t="s">
        <v>34</v>
      </c>
      <c r="C3" s="159" t="s">
        <v>35</v>
      </c>
      <c r="D3" s="159" t="s">
        <v>36</v>
      </c>
      <c r="E3" s="159" t="s">
        <v>37</v>
      </c>
      <c r="F3" s="159" t="s">
        <v>38</v>
      </c>
      <c r="G3" s="159"/>
      <c r="H3" s="159" t="s">
        <v>39</v>
      </c>
      <c r="I3" s="159" t="s">
        <v>40</v>
      </c>
    </row>
    <row r="4" spans="1:9" s="135" customFormat="1" ht="48">
      <c r="A4" s="159"/>
      <c r="B4" s="159"/>
      <c r="C4" s="159"/>
      <c r="D4" s="159"/>
      <c r="E4" s="159"/>
      <c r="F4" s="136" t="s">
        <v>41</v>
      </c>
      <c r="G4" s="136" t="s">
        <v>42</v>
      </c>
      <c r="H4" s="159"/>
      <c r="I4" s="159"/>
    </row>
    <row r="5" spans="1:9">
      <c r="A5" s="160" t="s">
        <v>43</v>
      </c>
      <c r="B5" s="122" t="s">
        <v>44</v>
      </c>
      <c r="C5" s="124">
        <v>7441</v>
      </c>
      <c r="D5" s="124">
        <v>46</v>
      </c>
      <c r="E5" s="124">
        <v>4865</v>
      </c>
      <c r="F5" s="124">
        <v>618</v>
      </c>
      <c r="G5" s="124">
        <v>11</v>
      </c>
      <c r="H5" s="124">
        <v>5484</v>
      </c>
      <c r="I5" s="125">
        <v>1.04</v>
      </c>
    </row>
    <row r="6" spans="1:9">
      <c r="A6" s="158"/>
      <c r="B6" s="122" t="s">
        <v>45</v>
      </c>
      <c r="C6" s="124">
        <v>8619</v>
      </c>
      <c r="D6" s="124">
        <v>54</v>
      </c>
      <c r="E6" s="124">
        <v>3558</v>
      </c>
      <c r="F6" s="124">
        <v>487</v>
      </c>
      <c r="G6" s="124">
        <v>12</v>
      </c>
      <c r="H6" s="124">
        <v>4044</v>
      </c>
      <c r="I6" s="125">
        <v>1</v>
      </c>
    </row>
    <row r="7" spans="1:9">
      <c r="A7" s="181" t="s">
        <v>46</v>
      </c>
      <c r="B7" s="161"/>
      <c r="C7" s="127">
        <v>16060</v>
      </c>
      <c r="D7" s="127">
        <v>100</v>
      </c>
      <c r="E7" s="127">
        <v>4164</v>
      </c>
      <c r="F7" s="127">
        <v>548</v>
      </c>
      <c r="G7" s="127">
        <v>12</v>
      </c>
      <c r="H7" s="127">
        <v>4711</v>
      </c>
      <c r="I7" s="128">
        <v>1.04</v>
      </c>
    </row>
    <row r="8" spans="1:9">
      <c r="A8" s="160" t="s">
        <v>47</v>
      </c>
      <c r="B8" s="122" t="s">
        <v>48</v>
      </c>
      <c r="C8" s="124">
        <v>4630</v>
      </c>
      <c r="D8" s="124">
        <v>33</v>
      </c>
      <c r="E8" s="124">
        <v>3480</v>
      </c>
      <c r="F8" s="124">
        <v>1094</v>
      </c>
      <c r="G8" s="124">
        <v>24</v>
      </c>
      <c r="H8" s="124">
        <v>4573</v>
      </c>
      <c r="I8" s="125">
        <v>1.02</v>
      </c>
    </row>
    <row r="9" spans="1:9">
      <c r="A9" s="158"/>
      <c r="B9" s="122" t="s">
        <v>49</v>
      </c>
      <c r="C9" s="124">
        <v>5258</v>
      </c>
      <c r="D9" s="124">
        <v>37</v>
      </c>
      <c r="E9" s="124">
        <v>2733</v>
      </c>
      <c r="F9" s="124">
        <v>754</v>
      </c>
      <c r="G9" s="124">
        <v>22</v>
      </c>
      <c r="H9" s="124">
        <v>3487</v>
      </c>
      <c r="I9" s="125">
        <v>1.03</v>
      </c>
    </row>
    <row r="10" spans="1:9">
      <c r="A10" s="158"/>
      <c r="B10" s="122" t="s">
        <v>50</v>
      </c>
      <c r="C10" s="124">
        <v>4158</v>
      </c>
      <c r="D10" s="124">
        <v>30</v>
      </c>
      <c r="E10" s="124">
        <v>2398</v>
      </c>
      <c r="F10" s="124">
        <v>602</v>
      </c>
      <c r="G10" s="124">
        <v>20</v>
      </c>
      <c r="H10" s="124">
        <v>3000</v>
      </c>
      <c r="I10" s="125">
        <v>1.03</v>
      </c>
    </row>
    <row r="11" spans="1:9">
      <c r="A11" s="182"/>
      <c r="B11" s="129" t="s">
        <v>51</v>
      </c>
      <c r="C11" s="130">
        <v>14046</v>
      </c>
      <c r="D11" s="130">
        <v>100</v>
      </c>
      <c r="E11" s="130">
        <v>2880</v>
      </c>
      <c r="F11" s="130">
        <v>821</v>
      </c>
      <c r="G11" s="130">
        <v>22</v>
      </c>
      <c r="H11" s="130">
        <v>3701</v>
      </c>
      <c r="I11" s="131">
        <v>1.0900000000000001</v>
      </c>
    </row>
    <row r="12" spans="1:9">
      <c r="A12" s="158"/>
      <c r="B12" s="122" t="s">
        <v>52</v>
      </c>
      <c r="C12" s="124">
        <v>5321</v>
      </c>
      <c r="D12" s="124">
        <v>89</v>
      </c>
      <c r="E12" s="124">
        <v>2073</v>
      </c>
      <c r="F12" s="124">
        <v>474</v>
      </c>
      <c r="G12" s="124">
        <v>19</v>
      </c>
      <c r="H12" s="124">
        <v>2547</v>
      </c>
      <c r="I12" s="125">
        <v>1.05</v>
      </c>
    </row>
    <row r="13" spans="1:9">
      <c r="A13" s="158"/>
      <c r="B13" s="122" t="s">
        <v>53</v>
      </c>
      <c r="C13" s="124">
        <v>636</v>
      </c>
      <c r="D13" s="124">
        <v>11</v>
      </c>
      <c r="E13" s="124">
        <v>1770</v>
      </c>
      <c r="F13" s="124">
        <v>382</v>
      </c>
      <c r="G13" s="124">
        <v>18</v>
      </c>
      <c r="H13" s="124">
        <v>2152</v>
      </c>
      <c r="I13" s="125">
        <v>1.02</v>
      </c>
    </row>
    <row r="14" spans="1:9">
      <c r="A14" s="182"/>
      <c r="B14" s="129" t="s">
        <v>54</v>
      </c>
      <c r="C14" s="130">
        <v>5957</v>
      </c>
      <c r="D14" s="130">
        <v>100</v>
      </c>
      <c r="E14" s="130">
        <v>2040</v>
      </c>
      <c r="F14" s="130">
        <v>465</v>
      </c>
      <c r="G14" s="130">
        <v>19</v>
      </c>
      <c r="H14" s="130">
        <v>2505</v>
      </c>
      <c r="I14" s="131">
        <v>1.06</v>
      </c>
    </row>
    <row r="15" spans="1:9">
      <c r="A15" s="181" t="s">
        <v>55</v>
      </c>
      <c r="B15" s="161"/>
      <c r="C15" s="127">
        <v>20003</v>
      </c>
      <c r="D15" s="127"/>
      <c r="E15" s="127">
        <v>2227</v>
      </c>
      <c r="F15" s="127">
        <v>588</v>
      </c>
      <c r="G15" s="127">
        <v>21</v>
      </c>
      <c r="H15" s="127">
        <v>2815</v>
      </c>
      <c r="I15" s="122">
        <v>1.1200000000000001</v>
      </c>
    </row>
    <row r="16" spans="1:9">
      <c r="A16" s="165" t="s">
        <v>56</v>
      </c>
      <c r="B16" s="166"/>
      <c r="C16" s="132">
        <v>36063</v>
      </c>
      <c r="D16" s="132"/>
      <c r="E16" s="132">
        <v>3313</v>
      </c>
      <c r="F16" s="132">
        <v>640</v>
      </c>
      <c r="G16" s="132">
        <v>16</v>
      </c>
      <c r="H16" s="132">
        <v>3953</v>
      </c>
      <c r="I16" s="133">
        <v>1.1299999999999999</v>
      </c>
    </row>
    <row r="18" spans="1:2">
      <c r="A18" s="122" t="s">
        <v>57</v>
      </c>
    </row>
    <row r="19" spans="1:2">
      <c r="A19" s="122" t="s">
        <v>58</v>
      </c>
    </row>
    <row r="20" spans="1:2">
      <c r="A20" s="122" t="s">
        <v>59</v>
      </c>
    </row>
    <row r="22" spans="1:2">
      <c r="A22" s="122" t="s">
        <v>60</v>
      </c>
      <c r="B22" s="122" t="s">
        <v>61</v>
      </c>
    </row>
    <row r="23" spans="1:2">
      <c r="A23" s="122" t="s">
        <v>62</v>
      </c>
      <c r="B23" s="122" t="s">
        <v>63</v>
      </c>
    </row>
    <row r="25" spans="1:2">
      <c r="A25" s="134" t="s">
        <v>64</v>
      </c>
    </row>
    <row r="26" spans="1:2">
      <c r="A26" s="134" t="s">
        <v>65</v>
      </c>
    </row>
  </sheetData>
  <sheetProtection formatCells="0" formatColumns="0" formatRows="0" insertColumns="0" insertRows="0" insertHyperlinks="0" deleteColumns="0" deleteRows="0" sort="0" autoFilter="0" pivotTables="0"/>
  <mergeCells count="13">
    <mergeCell ref="A16:B16"/>
    <mergeCell ref="H3:H4"/>
    <mergeCell ref="I3:I4"/>
    <mergeCell ref="A5:A6"/>
    <mergeCell ref="A7:B7"/>
    <mergeCell ref="A8:A14"/>
    <mergeCell ref="A15:B15"/>
    <mergeCell ref="A3:A4"/>
    <mergeCell ref="B3:B4"/>
    <mergeCell ref="C3:C4"/>
    <mergeCell ref="D3:D4"/>
    <mergeCell ref="E3:E4"/>
    <mergeCell ref="F3:G3"/>
  </mergeCells>
  <hyperlinks>
    <hyperlink ref="A26" r:id="rId1" xr:uid="{C1309513-346A-C842-84D4-98A8C507703A}"/>
  </hyperlink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39C8-335B-6144-A43B-E207E539EFEF}">
  <dimension ref="A1:H27"/>
  <sheetViews>
    <sheetView showRuler="0" zoomScaleNormal="100" workbookViewId="0">
      <selection activeCell="A27" sqref="A27"/>
    </sheetView>
  </sheetViews>
  <sheetFormatPr baseColWidth="10" defaultRowHeight="15"/>
  <cols>
    <col min="1" max="1" width="27.83203125" style="122" customWidth="1"/>
    <col min="2" max="2" width="42.83203125" style="122" customWidth="1"/>
    <col min="3" max="3" width="8.1640625" style="122" customWidth="1"/>
    <col min="4" max="5" width="7" style="122" customWidth="1"/>
    <col min="6" max="6" width="27" style="122" customWidth="1"/>
    <col min="7" max="7" width="38.83203125" style="122" customWidth="1"/>
    <col min="8" max="8" width="7" style="122" customWidth="1"/>
    <col min="9" max="256" width="8.83203125" style="122" customWidth="1"/>
    <col min="257" max="257" width="27.83203125" style="122" customWidth="1"/>
    <col min="258" max="258" width="42.83203125" style="122" customWidth="1"/>
    <col min="259" max="259" width="8.1640625" style="122" customWidth="1"/>
    <col min="260" max="261" width="7" style="122" customWidth="1"/>
    <col min="262" max="262" width="27" style="122" customWidth="1"/>
    <col min="263" max="263" width="38.83203125" style="122" customWidth="1"/>
    <col min="264" max="264" width="7" style="122" customWidth="1"/>
    <col min="265" max="512" width="8.83203125" style="122" customWidth="1"/>
    <col min="513" max="513" width="27.83203125" style="122" customWidth="1"/>
    <col min="514" max="514" width="42.83203125" style="122" customWidth="1"/>
    <col min="515" max="515" width="8.1640625" style="122" customWidth="1"/>
    <col min="516" max="517" width="7" style="122" customWidth="1"/>
    <col min="518" max="518" width="27" style="122" customWidth="1"/>
    <col min="519" max="519" width="38.83203125" style="122" customWidth="1"/>
    <col min="520" max="520" width="7" style="122" customWidth="1"/>
    <col min="521" max="768" width="8.83203125" style="122" customWidth="1"/>
    <col min="769" max="769" width="27.83203125" style="122" customWidth="1"/>
    <col min="770" max="770" width="42.83203125" style="122" customWidth="1"/>
    <col min="771" max="771" width="8.1640625" style="122" customWidth="1"/>
    <col min="772" max="773" width="7" style="122" customWidth="1"/>
    <col min="774" max="774" width="27" style="122" customWidth="1"/>
    <col min="775" max="775" width="38.83203125" style="122" customWidth="1"/>
    <col min="776" max="776" width="7" style="122" customWidth="1"/>
    <col min="777" max="1024" width="8.83203125" style="122" customWidth="1"/>
    <col min="1025" max="1025" width="27.83203125" style="122" customWidth="1"/>
    <col min="1026" max="1026" width="42.83203125" style="122" customWidth="1"/>
    <col min="1027" max="1027" width="8.1640625" style="122" customWidth="1"/>
    <col min="1028" max="1029" width="7" style="122" customWidth="1"/>
    <col min="1030" max="1030" width="27" style="122" customWidth="1"/>
    <col min="1031" max="1031" width="38.83203125" style="122" customWidth="1"/>
    <col min="1032" max="1032" width="7" style="122" customWidth="1"/>
    <col min="1033" max="1280" width="8.83203125" style="122" customWidth="1"/>
    <col min="1281" max="1281" width="27.83203125" style="122" customWidth="1"/>
    <col min="1282" max="1282" width="42.83203125" style="122" customWidth="1"/>
    <col min="1283" max="1283" width="8.1640625" style="122" customWidth="1"/>
    <col min="1284" max="1285" width="7" style="122" customWidth="1"/>
    <col min="1286" max="1286" width="27" style="122" customWidth="1"/>
    <col min="1287" max="1287" width="38.83203125" style="122" customWidth="1"/>
    <col min="1288" max="1288" width="7" style="122" customWidth="1"/>
    <col min="1289" max="1536" width="8.83203125" style="122" customWidth="1"/>
    <col min="1537" max="1537" width="27.83203125" style="122" customWidth="1"/>
    <col min="1538" max="1538" width="42.83203125" style="122" customWidth="1"/>
    <col min="1539" max="1539" width="8.1640625" style="122" customWidth="1"/>
    <col min="1540" max="1541" width="7" style="122" customWidth="1"/>
    <col min="1542" max="1542" width="27" style="122" customWidth="1"/>
    <col min="1543" max="1543" width="38.83203125" style="122" customWidth="1"/>
    <col min="1544" max="1544" width="7" style="122" customWidth="1"/>
    <col min="1545" max="1792" width="8.83203125" style="122" customWidth="1"/>
    <col min="1793" max="1793" width="27.83203125" style="122" customWidth="1"/>
    <col min="1794" max="1794" width="42.83203125" style="122" customWidth="1"/>
    <col min="1795" max="1795" width="8.1640625" style="122" customWidth="1"/>
    <col min="1796" max="1797" width="7" style="122" customWidth="1"/>
    <col min="1798" max="1798" width="27" style="122" customWidth="1"/>
    <col min="1799" max="1799" width="38.83203125" style="122" customWidth="1"/>
    <col min="1800" max="1800" width="7" style="122" customWidth="1"/>
    <col min="1801" max="2048" width="8.83203125" style="122" customWidth="1"/>
    <col min="2049" max="2049" width="27.83203125" style="122" customWidth="1"/>
    <col min="2050" max="2050" width="42.83203125" style="122" customWidth="1"/>
    <col min="2051" max="2051" width="8.1640625" style="122" customWidth="1"/>
    <col min="2052" max="2053" width="7" style="122" customWidth="1"/>
    <col min="2054" max="2054" width="27" style="122" customWidth="1"/>
    <col min="2055" max="2055" width="38.83203125" style="122" customWidth="1"/>
    <col min="2056" max="2056" width="7" style="122" customWidth="1"/>
    <col min="2057" max="2304" width="8.83203125" style="122" customWidth="1"/>
    <col min="2305" max="2305" width="27.83203125" style="122" customWidth="1"/>
    <col min="2306" max="2306" width="42.83203125" style="122" customWidth="1"/>
    <col min="2307" max="2307" width="8.1640625" style="122" customWidth="1"/>
    <col min="2308" max="2309" width="7" style="122" customWidth="1"/>
    <col min="2310" max="2310" width="27" style="122" customWidth="1"/>
    <col min="2311" max="2311" width="38.83203125" style="122" customWidth="1"/>
    <col min="2312" max="2312" width="7" style="122" customWidth="1"/>
    <col min="2313" max="2560" width="8.83203125" style="122" customWidth="1"/>
    <col min="2561" max="2561" width="27.83203125" style="122" customWidth="1"/>
    <col min="2562" max="2562" width="42.83203125" style="122" customWidth="1"/>
    <col min="2563" max="2563" width="8.1640625" style="122" customWidth="1"/>
    <col min="2564" max="2565" width="7" style="122" customWidth="1"/>
    <col min="2566" max="2566" width="27" style="122" customWidth="1"/>
    <col min="2567" max="2567" width="38.83203125" style="122" customWidth="1"/>
    <col min="2568" max="2568" width="7" style="122" customWidth="1"/>
    <col min="2569" max="2816" width="8.83203125" style="122" customWidth="1"/>
    <col min="2817" max="2817" width="27.83203125" style="122" customWidth="1"/>
    <col min="2818" max="2818" width="42.83203125" style="122" customWidth="1"/>
    <col min="2819" max="2819" width="8.1640625" style="122" customWidth="1"/>
    <col min="2820" max="2821" width="7" style="122" customWidth="1"/>
    <col min="2822" max="2822" width="27" style="122" customWidth="1"/>
    <col min="2823" max="2823" width="38.83203125" style="122" customWidth="1"/>
    <col min="2824" max="2824" width="7" style="122" customWidth="1"/>
    <col min="2825" max="3072" width="8.83203125" style="122" customWidth="1"/>
    <col min="3073" max="3073" width="27.83203125" style="122" customWidth="1"/>
    <col min="3074" max="3074" width="42.83203125" style="122" customWidth="1"/>
    <col min="3075" max="3075" width="8.1640625" style="122" customWidth="1"/>
    <col min="3076" max="3077" width="7" style="122" customWidth="1"/>
    <col min="3078" max="3078" width="27" style="122" customWidth="1"/>
    <col min="3079" max="3079" width="38.83203125" style="122" customWidth="1"/>
    <col min="3080" max="3080" width="7" style="122" customWidth="1"/>
    <col min="3081" max="3328" width="8.83203125" style="122" customWidth="1"/>
    <col min="3329" max="3329" width="27.83203125" style="122" customWidth="1"/>
    <col min="3330" max="3330" width="42.83203125" style="122" customWidth="1"/>
    <col min="3331" max="3331" width="8.1640625" style="122" customWidth="1"/>
    <col min="3332" max="3333" width="7" style="122" customWidth="1"/>
    <col min="3334" max="3334" width="27" style="122" customWidth="1"/>
    <col min="3335" max="3335" width="38.83203125" style="122" customWidth="1"/>
    <col min="3336" max="3336" width="7" style="122" customWidth="1"/>
    <col min="3337" max="3584" width="8.83203125" style="122" customWidth="1"/>
    <col min="3585" max="3585" width="27.83203125" style="122" customWidth="1"/>
    <col min="3586" max="3586" width="42.83203125" style="122" customWidth="1"/>
    <col min="3587" max="3587" width="8.1640625" style="122" customWidth="1"/>
    <col min="3588" max="3589" width="7" style="122" customWidth="1"/>
    <col min="3590" max="3590" width="27" style="122" customWidth="1"/>
    <col min="3591" max="3591" width="38.83203125" style="122" customWidth="1"/>
    <col min="3592" max="3592" width="7" style="122" customWidth="1"/>
    <col min="3593" max="3840" width="8.83203125" style="122" customWidth="1"/>
    <col min="3841" max="3841" width="27.83203125" style="122" customWidth="1"/>
    <col min="3842" max="3842" width="42.83203125" style="122" customWidth="1"/>
    <col min="3843" max="3843" width="8.1640625" style="122" customWidth="1"/>
    <col min="3844" max="3845" width="7" style="122" customWidth="1"/>
    <col min="3846" max="3846" width="27" style="122" customWidth="1"/>
    <col min="3847" max="3847" width="38.83203125" style="122" customWidth="1"/>
    <col min="3848" max="3848" width="7" style="122" customWidth="1"/>
    <col min="3849" max="4096" width="8.83203125" style="122" customWidth="1"/>
    <col min="4097" max="4097" width="27.83203125" style="122" customWidth="1"/>
    <col min="4098" max="4098" width="42.83203125" style="122" customWidth="1"/>
    <col min="4099" max="4099" width="8.1640625" style="122" customWidth="1"/>
    <col min="4100" max="4101" width="7" style="122" customWidth="1"/>
    <col min="4102" max="4102" width="27" style="122" customWidth="1"/>
    <col min="4103" max="4103" width="38.83203125" style="122" customWidth="1"/>
    <col min="4104" max="4104" width="7" style="122" customWidth="1"/>
    <col min="4105" max="4352" width="8.83203125" style="122" customWidth="1"/>
    <col min="4353" max="4353" width="27.83203125" style="122" customWidth="1"/>
    <col min="4354" max="4354" width="42.83203125" style="122" customWidth="1"/>
    <col min="4355" max="4355" width="8.1640625" style="122" customWidth="1"/>
    <col min="4356" max="4357" width="7" style="122" customWidth="1"/>
    <col min="4358" max="4358" width="27" style="122" customWidth="1"/>
    <col min="4359" max="4359" width="38.83203125" style="122" customWidth="1"/>
    <col min="4360" max="4360" width="7" style="122" customWidth="1"/>
    <col min="4361" max="4608" width="8.83203125" style="122" customWidth="1"/>
    <col min="4609" max="4609" width="27.83203125" style="122" customWidth="1"/>
    <col min="4610" max="4610" width="42.83203125" style="122" customWidth="1"/>
    <col min="4611" max="4611" width="8.1640625" style="122" customWidth="1"/>
    <col min="4612" max="4613" width="7" style="122" customWidth="1"/>
    <col min="4614" max="4614" width="27" style="122" customWidth="1"/>
    <col min="4615" max="4615" width="38.83203125" style="122" customWidth="1"/>
    <col min="4616" max="4616" width="7" style="122" customWidth="1"/>
    <col min="4617" max="4864" width="8.83203125" style="122" customWidth="1"/>
    <col min="4865" max="4865" width="27.83203125" style="122" customWidth="1"/>
    <col min="4866" max="4866" width="42.83203125" style="122" customWidth="1"/>
    <col min="4867" max="4867" width="8.1640625" style="122" customWidth="1"/>
    <col min="4868" max="4869" width="7" style="122" customWidth="1"/>
    <col min="4870" max="4870" width="27" style="122" customWidth="1"/>
    <col min="4871" max="4871" width="38.83203125" style="122" customWidth="1"/>
    <col min="4872" max="4872" width="7" style="122" customWidth="1"/>
    <col min="4873" max="5120" width="8.83203125" style="122" customWidth="1"/>
    <col min="5121" max="5121" width="27.83203125" style="122" customWidth="1"/>
    <col min="5122" max="5122" width="42.83203125" style="122" customWidth="1"/>
    <col min="5123" max="5123" width="8.1640625" style="122" customWidth="1"/>
    <col min="5124" max="5125" width="7" style="122" customWidth="1"/>
    <col min="5126" max="5126" width="27" style="122" customWidth="1"/>
    <col min="5127" max="5127" width="38.83203125" style="122" customWidth="1"/>
    <col min="5128" max="5128" width="7" style="122" customWidth="1"/>
    <col min="5129" max="5376" width="8.83203125" style="122" customWidth="1"/>
    <col min="5377" max="5377" width="27.83203125" style="122" customWidth="1"/>
    <col min="5378" max="5378" width="42.83203125" style="122" customWidth="1"/>
    <col min="5379" max="5379" width="8.1640625" style="122" customWidth="1"/>
    <col min="5380" max="5381" width="7" style="122" customWidth="1"/>
    <col min="5382" max="5382" width="27" style="122" customWidth="1"/>
    <col min="5383" max="5383" width="38.83203125" style="122" customWidth="1"/>
    <col min="5384" max="5384" width="7" style="122" customWidth="1"/>
    <col min="5385" max="5632" width="8.83203125" style="122" customWidth="1"/>
    <col min="5633" max="5633" width="27.83203125" style="122" customWidth="1"/>
    <col min="5634" max="5634" width="42.83203125" style="122" customWidth="1"/>
    <col min="5635" max="5635" width="8.1640625" style="122" customWidth="1"/>
    <col min="5636" max="5637" width="7" style="122" customWidth="1"/>
    <col min="5638" max="5638" width="27" style="122" customWidth="1"/>
    <col min="5639" max="5639" width="38.83203125" style="122" customWidth="1"/>
    <col min="5640" max="5640" width="7" style="122" customWidth="1"/>
    <col min="5641" max="5888" width="8.83203125" style="122" customWidth="1"/>
    <col min="5889" max="5889" width="27.83203125" style="122" customWidth="1"/>
    <col min="5890" max="5890" width="42.83203125" style="122" customWidth="1"/>
    <col min="5891" max="5891" width="8.1640625" style="122" customWidth="1"/>
    <col min="5892" max="5893" width="7" style="122" customWidth="1"/>
    <col min="5894" max="5894" width="27" style="122" customWidth="1"/>
    <col min="5895" max="5895" width="38.83203125" style="122" customWidth="1"/>
    <col min="5896" max="5896" width="7" style="122" customWidth="1"/>
    <col min="5897" max="6144" width="8.83203125" style="122" customWidth="1"/>
    <col min="6145" max="6145" width="27.83203125" style="122" customWidth="1"/>
    <col min="6146" max="6146" width="42.83203125" style="122" customWidth="1"/>
    <col min="6147" max="6147" width="8.1640625" style="122" customWidth="1"/>
    <col min="6148" max="6149" width="7" style="122" customWidth="1"/>
    <col min="6150" max="6150" width="27" style="122" customWidth="1"/>
    <col min="6151" max="6151" width="38.83203125" style="122" customWidth="1"/>
    <col min="6152" max="6152" width="7" style="122" customWidth="1"/>
    <col min="6153" max="6400" width="8.83203125" style="122" customWidth="1"/>
    <col min="6401" max="6401" width="27.83203125" style="122" customWidth="1"/>
    <col min="6402" max="6402" width="42.83203125" style="122" customWidth="1"/>
    <col min="6403" max="6403" width="8.1640625" style="122" customWidth="1"/>
    <col min="6404" max="6405" width="7" style="122" customWidth="1"/>
    <col min="6406" max="6406" width="27" style="122" customWidth="1"/>
    <col min="6407" max="6407" width="38.83203125" style="122" customWidth="1"/>
    <col min="6408" max="6408" width="7" style="122" customWidth="1"/>
    <col min="6409" max="6656" width="8.83203125" style="122" customWidth="1"/>
    <col min="6657" max="6657" width="27.83203125" style="122" customWidth="1"/>
    <col min="6658" max="6658" width="42.83203125" style="122" customWidth="1"/>
    <col min="6659" max="6659" width="8.1640625" style="122" customWidth="1"/>
    <col min="6660" max="6661" width="7" style="122" customWidth="1"/>
    <col min="6662" max="6662" width="27" style="122" customWidth="1"/>
    <col min="6663" max="6663" width="38.83203125" style="122" customWidth="1"/>
    <col min="6664" max="6664" width="7" style="122" customWidth="1"/>
    <col min="6665" max="6912" width="8.83203125" style="122" customWidth="1"/>
    <col min="6913" max="6913" width="27.83203125" style="122" customWidth="1"/>
    <col min="6914" max="6914" width="42.83203125" style="122" customWidth="1"/>
    <col min="6915" max="6915" width="8.1640625" style="122" customWidth="1"/>
    <col min="6916" max="6917" width="7" style="122" customWidth="1"/>
    <col min="6918" max="6918" width="27" style="122" customWidth="1"/>
    <col min="6919" max="6919" width="38.83203125" style="122" customWidth="1"/>
    <col min="6920" max="6920" width="7" style="122" customWidth="1"/>
    <col min="6921" max="7168" width="8.83203125" style="122" customWidth="1"/>
    <col min="7169" max="7169" width="27.83203125" style="122" customWidth="1"/>
    <col min="7170" max="7170" width="42.83203125" style="122" customWidth="1"/>
    <col min="7171" max="7171" width="8.1640625" style="122" customWidth="1"/>
    <col min="7172" max="7173" width="7" style="122" customWidth="1"/>
    <col min="7174" max="7174" width="27" style="122" customWidth="1"/>
    <col min="7175" max="7175" width="38.83203125" style="122" customWidth="1"/>
    <col min="7176" max="7176" width="7" style="122" customWidth="1"/>
    <col min="7177" max="7424" width="8.83203125" style="122" customWidth="1"/>
    <col min="7425" max="7425" width="27.83203125" style="122" customWidth="1"/>
    <col min="7426" max="7426" width="42.83203125" style="122" customWidth="1"/>
    <col min="7427" max="7427" width="8.1640625" style="122" customWidth="1"/>
    <col min="7428" max="7429" width="7" style="122" customWidth="1"/>
    <col min="7430" max="7430" width="27" style="122" customWidth="1"/>
    <col min="7431" max="7431" width="38.83203125" style="122" customWidth="1"/>
    <col min="7432" max="7432" width="7" style="122" customWidth="1"/>
    <col min="7433" max="7680" width="8.83203125" style="122" customWidth="1"/>
    <col min="7681" max="7681" width="27.83203125" style="122" customWidth="1"/>
    <col min="7682" max="7682" width="42.83203125" style="122" customWidth="1"/>
    <col min="7683" max="7683" width="8.1640625" style="122" customWidth="1"/>
    <col min="7684" max="7685" width="7" style="122" customWidth="1"/>
    <col min="7686" max="7686" width="27" style="122" customWidth="1"/>
    <col min="7687" max="7687" width="38.83203125" style="122" customWidth="1"/>
    <col min="7688" max="7688" width="7" style="122" customWidth="1"/>
    <col min="7689" max="7936" width="8.83203125" style="122" customWidth="1"/>
    <col min="7937" max="7937" width="27.83203125" style="122" customWidth="1"/>
    <col min="7938" max="7938" width="42.83203125" style="122" customWidth="1"/>
    <col min="7939" max="7939" width="8.1640625" style="122" customWidth="1"/>
    <col min="7940" max="7941" width="7" style="122" customWidth="1"/>
    <col min="7942" max="7942" width="27" style="122" customWidth="1"/>
    <col min="7943" max="7943" width="38.83203125" style="122" customWidth="1"/>
    <col min="7944" max="7944" width="7" style="122" customWidth="1"/>
    <col min="7945" max="8192" width="8.83203125" style="122" customWidth="1"/>
    <col min="8193" max="8193" width="27.83203125" style="122" customWidth="1"/>
    <col min="8194" max="8194" width="42.83203125" style="122" customWidth="1"/>
    <col min="8195" max="8195" width="8.1640625" style="122" customWidth="1"/>
    <col min="8196" max="8197" width="7" style="122" customWidth="1"/>
    <col min="8198" max="8198" width="27" style="122" customWidth="1"/>
    <col min="8199" max="8199" width="38.83203125" style="122" customWidth="1"/>
    <col min="8200" max="8200" width="7" style="122" customWidth="1"/>
    <col min="8201" max="8448" width="8.83203125" style="122" customWidth="1"/>
    <col min="8449" max="8449" width="27.83203125" style="122" customWidth="1"/>
    <col min="8450" max="8450" width="42.83203125" style="122" customWidth="1"/>
    <col min="8451" max="8451" width="8.1640625" style="122" customWidth="1"/>
    <col min="8452" max="8453" width="7" style="122" customWidth="1"/>
    <col min="8454" max="8454" width="27" style="122" customWidth="1"/>
    <col min="8455" max="8455" width="38.83203125" style="122" customWidth="1"/>
    <col min="8456" max="8456" width="7" style="122" customWidth="1"/>
    <col min="8457" max="8704" width="8.83203125" style="122" customWidth="1"/>
    <col min="8705" max="8705" width="27.83203125" style="122" customWidth="1"/>
    <col min="8706" max="8706" width="42.83203125" style="122" customWidth="1"/>
    <col min="8707" max="8707" width="8.1640625" style="122" customWidth="1"/>
    <col min="8708" max="8709" width="7" style="122" customWidth="1"/>
    <col min="8710" max="8710" width="27" style="122" customWidth="1"/>
    <col min="8711" max="8711" width="38.83203125" style="122" customWidth="1"/>
    <col min="8712" max="8712" width="7" style="122" customWidth="1"/>
    <col min="8713" max="8960" width="8.83203125" style="122" customWidth="1"/>
    <col min="8961" max="8961" width="27.83203125" style="122" customWidth="1"/>
    <col min="8962" max="8962" width="42.83203125" style="122" customWidth="1"/>
    <col min="8963" max="8963" width="8.1640625" style="122" customWidth="1"/>
    <col min="8964" max="8965" width="7" style="122" customWidth="1"/>
    <col min="8966" max="8966" width="27" style="122" customWidth="1"/>
    <col min="8967" max="8967" width="38.83203125" style="122" customWidth="1"/>
    <col min="8968" max="8968" width="7" style="122" customWidth="1"/>
    <col min="8969" max="9216" width="8.83203125" style="122" customWidth="1"/>
    <col min="9217" max="9217" width="27.83203125" style="122" customWidth="1"/>
    <col min="9218" max="9218" width="42.83203125" style="122" customWidth="1"/>
    <col min="9219" max="9219" width="8.1640625" style="122" customWidth="1"/>
    <col min="9220" max="9221" width="7" style="122" customWidth="1"/>
    <col min="9222" max="9222" width="27" style="122" customWidth="1"/>
    <col min="9223" max="9223" width="38.83203125" style="122" customWidth="1"/>
    <col min="9224" max="9224" width="7" style="122" customWidth="1"/>
    <col min="9225" max="9472" width="8.83203125" style="122" customWidth="1"/>
    <col min="9473" max="9473" width="27.83203125" style="122" customWidth="1"/>
    <col min="9474" max="9474" width="42.83203125" style="122" customWidth="1"/>
    <col min="9475" max="9475" width="8.1640625" style="122" customWidth="1"/>
    <col min="9476" max="9477" width="7" style="122" customWidth="1"/>
    <col min="9478" max="9478" width="27" style="122" customWidth="1"/>
    <col min="9479" max="9479" width="38.83203125" style="122" customWidth="1"/>
    <col min="9480" max="9480" width="7" style="122" customWidth="1"/>
    <col min="9481" max="9728" width="8.83203125" style="122" customWidth="1"/>
    <col min="9729" max="9729" width="27.83203125" style="122" customWidth="1"/>
    <col min="9730" max="9730" width="42.83203125" style="122" customWidth="1"/>
    <col min="9731" max="9731" width="8.1640625" style="122" customWidth="1"/>
    <col min="9732" max="9733" width="7" style="122" customWidth="1"/>
    <col min="9734" max="9734" width="27" style="122" customWidth="1"/>
    <col min="9735" max="9735" width="38.83203125" style="122" customWidth="1"/>
    <col min="9736" max="9736" width="7" style="122" customWidth="1"/>
    <col min="9737" max="9984" width="8.83203125" style="122" customWidth="1"/>
    <col min="9985" max="9985" width="27.83203125" style="122" customWidth="1"/>
    <col min="9986" max="9986" width="42.83203125" style="122" customWidth="1"/>
    <col min="9987" max="9987" width="8.1640625" style="122" customWidth="1"/>
    <col min="9988" max="9989" width="7" style="122" customWidth="1"/>
    <col min="9990" max="9990" width="27" style="122" customWidth="1"/>
    <col min="9991" max="9991" width="38.83203125" style="122" customWidth="1"/>
    <col min="9992" max="9992" width="7" style="122" customWidth="1"/>
    <col min="9993" max="10240" width="8.83203125" style="122" customWidth="1"/>
    <col min="10241" max="10241" width="27.83203125" style="122" customWidth="1"/>
    <col min="10242" max="10242" width="42.83203125" style="122" customWidth="1"/>
    <col min="10243" max="10243" width="8.1640625" style="122" customWidth="1"/>
    <col min="10244" max="10245" width="7" style="122" customWidth="1"/>
    <col min="10246" max="10246" width="27" style="122" customWidth="1"/>
    <col min="10247" max="10247" width="38.83203125" style="122" customWidth="1"/>
    <col min="10248" max="10248" width="7" style="122" customWidth="1"/>
    <col min="10249" max="10496" width="8.83203125" style="122" customWidth="1"/>
    <col min="10497" max="10497" width="27.83203125" style="122" customWidth="1"/>
    <col min="10498" max="10498" width="42.83203125" style="122" customWidth="1"/>
    <col min="10499" max="10499" width="8.1640625" style="122" customWidth="1"/>
    <col min="10500" max="10501" width="7" style="122" customWidth="1"/>
    <col min="10502" max="10502" width="27" style="122" customWidth="1"/>
    <col min="10503" max="10503" width="38.83203125" style="122" customWidth="1"/>
    <col min="10504" max="10504" width="7" style="122" customWidth="1"/>
    <col min="10505" max="10752" width="8.83203125" style="122" customWidth="1"/>
    <col min="10753" max="10753" width="27.83203125" style="122" customWidth="1"/>
    <col min="10754" max="10754" width="42.83203125" style="122" customWidth="1"/>
    <col min="10755" max="10755" width="8.1640625" style="122" customWidth="1"/>
    <col min="10756" max="10757" width="7" style="122" customWidth="1"/>
    <col min="10758" max="10758" width="27" style="122" customWidth="1"/>
    <col min="10759" max="10759" width="38.83203125" style="122" customWidth="1"/>
    <col min="10760" max="10760" width="7" style="122" customWidth="1"/>
    <col min="10761" max="11008" width="8.83203125" style="122" customWidth="1"/>
    <col min="11009" max="11009" width="27.83203125" style="122" customWidth="1"/>
    <col min="11010" max="11010" width="42.83203125" style="122" customWidth="1"/>
    <col min="11011" max="11011" width="8.1640625" style="122" customWidth="1"/>
    <col min="11012" max="11013" width="7" style="122" customWidth="1"/>
    <col min="11014" max="11014" width="27" style="122" customWidth="1"/>
    <col min="11015" max="11015" width="38.83203125" style="122" customWidth="1"/>
    <col min="11016" max="11016" width="7" style="122" customWidth="1"/>
    <col min="11017" max="11264" width="8.83203125" style="122" customWidth="1"/>
    <col min="11265" max="11265" width="27.83203125" style="122" customWidth="1"/>
    <col min="11266" max="11266" width="42.83203125" style="122" customWidth="1"/>
    <col min="11267" max="11267" width="8.1640625" style="122" customWidth="1"/>
    <col min="11268" max="11269" width="7" style="122" customWidth="1"/>
    <col min="11270" max="11270" width="27" style="122" customWidth="1"/>
    <col min="11271" max="11271" width="38.83203125" style="122" customWidth="1"/>
    <col min="11272" max="11272" width="7" style="122" customWidth="1"/>
    <col min="11273" max="11520" width="8.83203125" style="122" customWidth="1"/>
    <col min="11521" max="11521" width="27.83203125" style="122" customWidth="1"/>
    <col min="11522" max="11522" width="42.83203125" style="122" customWidth="1"/>
    <col min="11523" max="11523" width="8.1640625" style="122" customWidth="1"/>
    <col min="11524" max="11525" width="7" style="122" customWidth="1"/>
    <col min="11526" max="11526" width="27" style="122" customWidth="1"/>
    <col min="11527" max="11527" width="38.83203125" style="122" customWidth="1"/>
    <col min="11528" max="11528" width="7" style="122" customWidth="1"/>
    <col min="11529" max="11776" width="8.83203125" style="122" customWidth="1"/>
    <col min="11777" max="11777" width="27.83203125" style="122" customWidth="1"/>
    <col min="11778" max="11778" width="42.83203125" style="122" customWidth="1"/>
    <col min="11779" max="11779" width="8.1640625" style="122" customWidth="1"/>
    <col min="11780" max="11781" width="7" style="122" customWidth="1"/>
    <col min="11782" max="11782" width="27" style="122" customWidth="1"/>
    <col min="11783" max="11783" width="38.83203125" style="122" customWidth="1"/>
    <col min="11784" max="11784" width="7" style="122" customWidth="1"/>
    <col min="11785" max="12032" width="8.83203125" style="122" customWidth="1"/>
    <col min="12033" max="12033" width="27.83203125" style="122" customWidth="1"/>
    <col min="12034" max="12034" width="42.83203125" style="122" customWidth="1"/>
    <col min="12035" max="12035" width="8.1640625" style="122" customWidth="1"/>
    <col min="12036" max="12037" width="7" style="122" customWidth="1"/>
    <col min="12038" max="12038" width="27" style="122" customWidth="1"/>
    <col min="12039" max="12039" width="38.83203125" style="122" customWidth="1"/>
    <col min="12040" max="12040" width="7" style="122" customWidth="1"/>
    <col min="12041" max="12288" width="8.83203125" style="122" customWidth="1"/>
    <col min="12289" max="12289" width="27.83203125" style="122" customWidth="1"/>
    <col min="12290" max="12290" width="42.83203125" style="122" customWidth="1"/>
    <col min="12291" max="12291" width="8.1640625" style="122" customWidth="1"/>
    <col min="12292" max="12293" width="7" style="122" customWidth="1"/>
    <col min="12294" max="12294" width="27" style="122" customWidth="1"/>
    <col min="12295" max="12295" width="38.83203125" style="122" customWidth="1"/>
    <col min="12296" max="12296" width="7" style="122" customWidth="1"/>
    <col min="12297" max="12544" width="8.83203125" style="122" customWidth="1"/>
    <col min="12545" max="12545" width="27.83203125" style="122" customWidth="1"/>
    <col min="12546" max="12546" width="42.83203125" style="122" customWidth="1"/>
    <col min="12547" max="12547" width="8.1640625" style="122" customWidth="1"/>
    <col min="12548" max="12549" width="7" style="122" customWidth="1"/>
    <col min="12550" max="12550" width="27" style="122" customWidth="1"/>
    <col min="12551" max="12551" width="38.83203125" style="122" customWidth="1"/>
    <col min="12552" max="12552" width="7" style="122" customWidth="1"/>
    <col min="12553" max="12800" width="8.83203125" style="122" customWidth="1"/>
    <col min="12801" max="12801" width="27.83203125" style="122" customWidth="1"/>
    <col min="12802" max="12802" width="42.83203125" style="122" customWidth="1"/>
    <col min="12803" max="12803" width="8.1640625" style="122" customWidth="1"/>
    <col min="12804" max="12805" width="7" style="122" customWidth="1"/>
    <col min="12806" max="12806" width="27" style="122" customWidth="1"/>
    <col min="12807" max="12807" width="38.83203125" style="122" customWidth="1"/>
    <col min="12808" max="12808" width="7" style="122" customWidth="1"/>
    <col min="12809" max="13056" width="8.83203125" style="122" customWidth="1"/>
    <col min="13057" max="13057" width="27.83203125" style="122" customWidth="1"/>
    <col min="13058" max="13058" width="42.83203125" style="122" customWidth="1"/>
    <col min="13059" max="13059" width="8.1640625" style="122" customWidth="1"/>
    <col min="13060" max="13061" width="7" style="122" customWidth="1"/>
    <col min="13062" max="13062" width="27" style="122" customWidth="1"/>
    <col min="13063" max="13063" width="38.83203125" style="122" customWidth="1"/>
    <col min="13064" max="13064" width="7" style="122" customWidth="1"/>
    <col min="13065" max="13312" width="8.83203125" style="122" customWidth="1"/>
    <col min="13313" max="13313" width="27.83203125" style="122" customWidth="1"/>
    <col min="13314" max="13314" width="42.83203125" style="122" customWidth="1"/>
    <col min="13315" max="13315" width="8.1640625" style="122" customWidth="1"/>
    <col min="13316" max="13317" width="7" style="122" customWidth="1"/>
    <col min="13318" max="13318" width="27" style="122" customWidth="1"/>
    <col min="13319" max="13319" width="38.83203125" style="122" customWidth="1"/>
    <col min="13320" max="13320" width="7" style="122" customWidth="1"/>
    <col min="13321" max="13568" width="8.83203125" style="122" customWidth="1"/>
    <col min="13569" max="13569" width="27.83203125" style="122" customWidth="1"/>
    <col min="13570" max="13570" width="42.83203125" style="122" customWidth="1"/>
    <col min="13571" max="13571" width="8.1640625" style="122" customWidth="1"/>
    <col min="13572" max="13573" width="7" style="122" customWidth="1"/>
    <col min="13574" max="13574" width="27" style="122" customWidth="1"/>
    <col min="13575" max="13575" width="38.83203125" style="122" customWidth="1"/>
    <col min="13576" max="13576" width="7" style="122" customWidth="1"/>
    <col min="13577" max="13824" width="8.83203125" style="122" customWidth="1"/>
    <col min="13825" max="13825" width="27.83203125" style="122" customWidth="1"/>
    <col min="13826" max="13826" width="42.83203125" style="122" customWidth="1"/>
    <col min="13827" max="13827" width="8.1640625" style="122" customWidth="1"/>
    <col min="13828" max="13829" width="7" style="122" customWidth="1"/>
    <col min="13830" max="13830" width="27" style="122" customWidth="1"/>
    <col min="13831" max="13831" width="38.83203125" style="122" customWidth="1"/>
    <col min="13832" max="13832" width="7" style="122" customWidth="1"/>
    <col min="13833" max="14080" width="8.83203125" style="122" customWidth="1"/>
    <col min="14081" max="14081" width="27.83203125" style="122" customWidth="1"/>
    <col min="14082" max="14082" width="42.83203125" style="122" customWidth="1"/>
    <col min="14083" max="14083" width="8.1640625" style="122" customWidth="1"/>
    <col min="14084" max="14085" width="7" style="122" customWidth="1"/>
    <col min="14086" max="14086" width="27" style="122" customWidth="1"/>
    <col min="14087" max="14087" width="38.83203125" style="122" customWidth="1"/>
    <col min="14088" max="14088" width="7" style="122" customWidth="1"/>
    <col min="14089" max="14336" width="8.83203125" style="122" customWidth="1"/>
    <col min="14337" max="14337" width="27.83203125" style="122" customWidth="1"/>
    <col min="14338" max="14338" width="42.83203125" style="122" customWidth="1"/>
    <col min="14339" max="14339" width="8.1640625" style="122" customWidth="1"/>
    <col min="14340" max="14341" width="7" style="122" customWidth="1"/>
    <col min="14342" max="14342" width="27" style="122" customWidth="1"/>
    <col min="14343" max="14343" width="38.83203125" style="122" customWidth="1"/>
    <col min="14344" max="14344" width="7" style="122" customWidth="1"/>
    <col min="14345" max="14592" width="8.83203125" style="122" customWidth="1"/>
    <col min="14593" max="14593" width="27.83203125" style="122" customWidth="1"/>
    <col min="14594" max="14594" width="42.83203125" style="122" customWidth="1"/>
    <col min="14595" max="14595" width="8.1640625" style="122" customWidth="1"/>
    <col min="14596" max="14597" width="7" style="122" customWidth="1"/>
    <col min="14598" max="14598" width="27" style="122" customWidth="1"/>
    <col min="14599" max="14599" width="38.83203125" style="122" customWidth="1"/>
    <col min="14600" max="14600" width="7" style="122" customWidth="1"/>
    <col min="14601" max="14848" width="8.83203125" style="122" customWidth="1"/>
    <col min="14849" max="14849" width="27.83203125" style="122" customWidth="1"/>
    <col min="14850" max="14850" width="42.83203125" style="122" customWidth="1"/>
    <col min="14851" max="14851" width="8.1640625" style="122" customWidth="1"/>
    <col min="14852" max="14853" width="7" style="122" customWidth="1"/>
    <col min="14854" max="14854" width="27" style="122" customWidth="1"/>
    <col min="14855" max="14855" width="38.83203125" style="122" customWidth="1"/>
    <col min="14856" max="14856" width="7" style="122" customWidth="1"/>
    <col min="14857" max="15104" width="8.83203125" style="122" customWidth="1"/>
    <col min="15105" max="15105" width="27.83203125" style="122" customWidth="1"/>
    <col min="15106" max="15106" width="42.83203125" style="122" customWidth="1"/>
    <col min="15107" max="15107" width="8.1640625" style="122" customWidth="1"/>
    <col min="15108" max="15109" width="7" style="122" customWidth="1"/>
    <col min="15110" max="15110" width="27" style="122" customWidth="1"/>
    <col min="15111" max="15111" width="38.83203125" style="122" customWidth="1"/>
    <col min="15112" max="15112" width="7" style="122" customWidth="1"/>
    <col min="15113" max="15360" width="8.83203125" style="122" customWidth="1"/>
    <col min="15361" max="15361" width="27.83203125" style="122" customWidth="1"/>
    <col min="15362" max="15362" width="42.83203125" style="122" customWidth="1"/>
    <col min="15363" max="15363" width="8.1640625" style="122" customWidth="1"/>
    <col min="15364" max="15365" width="7" style="122" customWidth="1"/>
    <col min="15366" max="15366" width="27" style="122" customWidth="1"/>
    <col min="15367" max="15367" width="38.83203125" style="122" customWidth="1"/>
    <col min="15368" max="15368" width="7" style="122" customWidth="1"/>
    <col min="15369" max="15616" width="8.83203125" style="122" customWidth="1"/>
    <col min="15617" max="15617" width="27.83203125" style="122" customWidth="1"/>
    <col min="15618" max="15618" width="42.83203125" style="122" customWidth="1"/>
    <col min="15619" max="15619" width="8.1640625" style="122" customWidth="1"/>
    <col min="15620" max="15621" width="7" style="122" customWidth="1"/>
    <col min="15622" max="15622" width="27" style="122" customWidth="1"/>
    <col min="15623" max="15623" width="38.83203125" style="122" customWidth="1"/>
    <col min="15624" max="15624" width="7" style="122" customWidth="1"/>
    <col min="15625" max="15872" width="8.83203125" style="122" customWidth="1"/>
    <col min="15873" max="15873" width="27.83203125" style="122" customWidth="1"/>
    <col min="15874" max="15874" width="42.83203125" style="122" customWidth="1"/>
    <col min="15875" max="15875" width="8.1640625" style="122" customWidth="1"/>
    <col min="15876" max="15877" width="7" style="122" customWidth="1"/>
    <col min="15878" max="15878" width="27" style="122" customWidth="1"/>
    <col min="15879" max="15879" width="38.83203125" style="122" customWidth="1"/>
    <col min="15880" max="15880" width="7" style="122" customWidth="1"/>
    <col min="15881" max="16128" width="8.83203125" style="122" customWidth="1"/>
    <col min="16129" max="16129" width="27.83203125" style="122" customWidth="1"/>
    <col min="16130" max="16130" width="42.83203125" style="122" customWidth="1"/>
    <col min="16131" max="16131" width="8.1640625" style="122" customWidth="1"/>
    <col min="16132" max="16133" width="7" style="122" customWidth="1"/>
    <col min="16134" max="16134" width="27" style="122" customWidth="1"/>
    <col min="16135" max="16135" width="38.83203125" style="122" customWidth="1"/>
    <col min="16136" max="16136" width="7" style="122" customWidth="1"/>
    <col min="16137" max="16384" width="8.83203125" style="122" customWidth="1"/>
  </cols>
  <sheetData>
    <row r="1" spans="1:8">
      <c r="A1" s="122" t="s">
        <v>90</v>
      </c>
    </row>
    <row r="3" spans="1:8">
      <c r="A3" s="184" t="s">
        <v>33</v>
      </c>
      <c r="B3" s="184" t="s">
        <v>91</v>
      </c>
      <c r="C3" s="184" t="s">
        <v>35</v>
      </c>
      <c r="D3" s="184" t="s">
        <v>36</v>
      </c>
      <c r="E3" s="184" t="s">
        <v>37</v>
      </c>
      <c r="F3" s="184" t="s">
        <v>38</v>
      </c>
      <c r="G3" s="184"/>
      <c r="H3" s="184" t="s">
        <v>92</v>
      </c>
    </row>
    <row r="4" spans="1:8">
      <c r="A4" s="184"/>
      <c r="B4" s="184"/>
      <c r="C4" s="184"/>
      <c r="D4" s="184"/>
      <c r="E4" s="184"/>
      <c r="F4" s="123" t="s">
        <v>41</v>
      </c>
      <c r="G4" s="123" t="s">
        <v>42</v>
      </c>
      <c r="H4" s="184"/>
    </row>
    <row r="5" spans="1:8">
      <c r="A5" s="160" t="s">
        <v>43</v>
      </c>
      <c r="B5" s="122" t="s">
        <v>93</v>
      </c>
      <c r="C5" s="124">
        <v>724</v>
      </c>
      <c r="D5" s="124">
        <v>5</v>
      </c>
      <c r="E5" s="124">
        <v>2913</v>
      </c>
      <c r="F5" s="124">
        <v>579</v>
      </c>
      <c r="G5" s="124">
        <v>17</v>
      </c>
      <c r="H5" s="124">
        <v>3492</v>
      </c>
    </row>
    <row r="6" spans="1:8">
      <c r="A6" s="158"/>
      <c r="B6" s="122" t="s">
        <v>94</v>
      </c>
      <c r="C6" s="124">
        <v>10081</v>
      </c>
      <c r="D6" s="124">
        <v>63</v>
      </c>
      <c r="E6" s="124">
        <v>3856</v>
      </c>
      <c r="F6" s="124">
        <v>565</v>
      </c>
      <c r="G6" s="124">
        <v>13</v>
      </c>
      <c r="H6" s="124">
        <v>4421</v>
      </c>
    </row>
    <row r="7" spans="1:8">
      <c r="A7" s="158"/>
      <c r="B7" s="122" t="s">
        <v>95</v>
      </c>
      <c r="C7" s="124">
        <v>5255</v>
      </c>
      <c r="D7" s="124">
        <v>33</v>
      </c>
      <c r="E7" s="124">
        <v>4925</v>
      </c>
      <c r="F7" s="124">
        <v>510</v>
      </c>
      <c r="G7" s="124">
        <v>9</v>
      </c>
      <c r="H7" s="124">
        <v>5435</v>
      </c>
    </row>
    <row r="8" spans="1:8">
      <c r="A8" s="181" t="s">
        <v>46</v>
      </c>
      <c r="B8" s="161"/>
      <c r="C8" s="127">
        <v>16060</v>
      </c>
      <c r="D8" s="127">
        <v>100</v>
      </c>
      <c r="E8" s="127">
        <v>4164</v>
      </c>
      <c r="F8" s="127">
        <v>548</v>
      </c>
      <c r="G8" s="127">
        <v>12</v>
      </c>
      <c r="H8" s="127">
        <v>4711</v>
      </c>
    </row>
    <row r="9" spans="1:8">
      <c r="A9" s="160" t="s">
        <v>51</v>
      </c>
      <c r="B9" s="122" t="s">
        <v>93</v>
      </c>
      <c r="C9" s="124">
        <v>1169</v>
      </c>
      <c r="D9" s="124">
        <v>8</v>
      </c>
      <c r="E9" s="124">
        <v>2039</v>
      </c>
      <c r="F9" s="124">
        <v>634</v>
      </c>
      <c r="G9" s="124">
        <v>24</v>
      </c>
      <c r="H9" s="124">
        <v>2673</v>
      </c>
    </row>
    <row r="10" spans="1:8">
      <c r="A10" s="158"/>
      <c r="B10" s="122" t="s">
        <v>94</v>
      </c>
      <c r="C10" s="124">
        <v>9056</v>
      </c>
      <c r="D10" s="124">
        <v>64</v>
      </c>
      <c r="E10" s="124">
        <v>2785</v>
      </c>
      <c r="F10" s="124">
        <v>830</v>
      </c>
      <c r="G10" s="124">
        <v>23</v>
      </c>
      <c r="H10" s="124">
        <v>3616</v>
      </c>
    </row>
    <row r="11" spans="1:8">
      <c r="A11" s="158"/>
      <c r="B11" s="122" t="s">
        <v>95</v>
      </c>
      <c r="C11" s="124">
        <v>3821</v>
      </c>
      <c r="D11" s="124">
        <v>27</v>
      </c>
      <c r="E11" s="124">
        <v>3362</v>
      </c>
      <c r="F11" s="124">
        <v>855</v>
      </c>
      <c r="G11" s="124">
        <v>20</v>
      </c>
      <c r="H11" s="124">
        <v>4217</v>
      </c>
    </row>
    <row r="12" spans="1:8">
      <c r="A12" s="183" t="s">
        <v>51</v>
      </c>
      <c r="B12" s="182"/>
      <c r="C12" s="130">
        <v>14046</v>
      </c>
      <c r="D12" s="130">
        <v>100</v>
      </c>
      <c r="E12" s="130">
        <v>2880</v>
      </c>
      <c r="F12" s="130">
        <v>821</v>
      </c>
      <c r="G12" s="130">
        <v>22</v>
      </c>
      <c r="H12" s="130">
        <v>3701</v>
      </c>
    </row>
    <row r="13" spans="1:8">
      <c r="A13" s="160" t="s">
        <v>54</v>
      </c>
      <c r="B13" s="122" t="s">
        <v>93</v>
      </c>
      <c r="C13" s="124">
        <v>685</v>
      </c>
      <c r="D13" s="124">
        <v>11</v>
      </c>
      <c r="E13" s="124">
        <v>1668</v>
      </c>
      <c r="F13" s="124">
        <v>442</v>
      </c>
      <c r="G13" s="124">
        <v>21</v>
      </c>
      <c r="H13" s="124">
        <v>2110</v>
      </c>
    </row>
    <row r="14" spans="1:8">
      <c r="A14" s="158"/>
      <c r="B14" s="122" t="s">
        <v>94</v>
      </c>
      <c r="C14" s="124">
        <v>3360</v>
      </c>
      <c r="D14" s="124">
        <v>56</v>
      </c>
      <c r="E14" s="124">
        <v>1993</v>
      </c>
      <c r="F14" s="124">
        <v>474</v>
      </c>
      <c r="G14" s="124">
        <v>19</v>
      </c>
      <c r="H14" s="124">
        <v>2467</v>
      </c>
    </row>
    <row r="15" spans="1:8">
      <c r="A15" s="158"/>
      <c r="B15" s="122" t="s">
        <v>95</v>
      </c>
      <c r="C15" s="124">
        <v>1912</v>
      </c>
      <c r="D15" s="124">
        <v>32</v>
      </c>
      <c r="E15" s="124">
        <v>2256</v>
      </c>
      <c r="F15" s="124">
        <v>456</v>
      </c>
      <c r="G15" s="124">
        <v>17</v>
      </c>
      <c r="H15" s="124">
        <v>2713</v>
      </c>
    </row>
    <row r="16" spans="1:8">
      <c r="A16" s="183" t="s">
        <v>54</v>
      </c>
      <c r="B16" s="182"/>
      <c r="C16" s="130">
        <v>5957</v>
      </c>
      <c r="D16" s="130">
        <v>100</v>
      </c>
      <c r="E16" s="130">
        <v>2040</v>
      </c>
      <c r="F16" s="130">
        <v>465</v>
      </c>
      <c r="G16" s="130">
        <v>19</v>
      </c>
      <c r="H16" s="122">
        <v>2505</v>
      </c>
    </row>
    <row r="17" spans="1:8">
      <c r="A17" s="158" t="s">
        <v>96</v>
      </c>
      <c r="B17" s="158"/>
      <c r="C17" s="122">
        <v>20003</v>
      </c>
      <c r="E17" s="122">
        <v>2630</v>
      </c>
      <c r="F17" s="122">
        <v>715</v>
      </c>
      <c r="G17" s="122">
        <v>21</v>
      </c>
      <c r="H17" s="122">
        <v>3345</v>
      </c>
    </row>
    <row r="18" spans="1:8">
      <c r="A18" s="165" t="s">
        <v>8</v>
      </c>
      <c r="B18" s="166"/>
      <c r="C18" s="132">
        <v>36063</v>
      </c>
      <c r="D18" s="132"/>
      <c r="E18" s="132">
        <v>3313</v>
      </c>
      <c r="F18" s="132">
        <v>640</v>
      </c>
      <c r="G18" s="132">
        <v>16</v>
      </c>
      <c r="H18" s="132">
        <v>3953</v>
      </c>
    </row>
    <row r="20" spans="1:8">
      <c r="A20" s="122" t="s">
        <v>97</v>
      </c>
    </row>
    <row r="21" spans="1:8">
      <c r="A21" s="122" t="s">
        <v>58</v>
      </c>
    </row>
    <row r="22" spans="1:8">
      <c r="A22" s="122" t="s">
        <v>98</v>
      </c>
    </row>
    <row r="24" spans="1:8">
      <c r="A24" s="122" t="s">
        <v>60</v>
      </c>
      <c r="B24" s="122" t="s">
        <v>61</v>
      </c>
    </row>
    <row r="26" spans="1:8">
      <c r="A26" s="134" t="s">
        <v>64</v>
      </c>
    </row>
    <row r="27" spans="1:8">
      <c r="A27" s="134" t="s">
        <v>65</v>
      </c>
    </row>
  </sheetData>
  <sheetProtection formatCells="0" formatColumns="0" formatRows="0" insertColumns="0" insertRows="0" insertHyperlinks="0" deleteColumns="0" deleteRows="0" sort="0" autoFilter="0" pivotTables="0"/>
  <mergeCells count="15">
    <mergeCell ref="A16:B16"/>
    <mergeCell ref="A17:B17"/>
    <mergeCell ref="A18:B18"/>
    <mergeCell ref="H3:H4"/>
    <mergeCell ref="A5:A7"/>
    <mergeCell ref="A8:B8"/>
    <mergeCell ref="A9:A11"/>
    <mergeCell ref="A12:B12"/>
    <mergeCell ref="A13:A15"/>
    <mergeCell ref="A3:A4"/>
    <mergeCell ref="B3:B4"/>
    <mergeCell ref="C3:C4"/>
    <mergeCell ref="D3:D4"/>
    <mergeCell ref="E3:E4"/>
    <mergeCell ref="F3:G3"/>
  </mergeCells>
  <hyperlinks>
    <hyperlink ref="A27" r:id="rId1" xr:uid="{DC4FE9F1-D39B-BD43-AF02-D3387CBF23C3}"/>
  </hyperlink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EPSCP</vt:lpstr>
      <vt:lpstr>EPSCP par age</vt:lpstr>
      <vt:lpstr>enseignants MEN</vt:lpstr>
      <vt:lpstr>synthese SUP SCO</vt:lpstr>
      <vt:lpstr>EPST</vt:lpstr>
      <vt:lpstr>EPST par 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dc:creator>
  <cp:lastModifiedBy>Philippe</cp:lastModifiedBy>
  <cp:lastPrinted>2023-06-11T15:12:21Z</cp:lastPrinted>
  <dcterms:created xsi:type="dcterms:W3CDTF">2023-06-11T13:55:39Z</dcterms:created>
  <dcterms:modified xsi:type="dcterms:W3CDTF">2023-06-12T13:47:17Z</dcterms:modified>
</cp:coreProperties>
</file>